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最高投标限价汇总1+2+3" sheetId="11" r:id="rId1"/>
    <sheet name="1、三幢主楼及附楼多联机空调设备清单" sheetId="8" r:id="rId2"/>
    <sheet name="2、精神卫生中心楼多联机空调设备清单" sheetId="9" r:id="rId3"/>
    <sheet name="3、各楼其它单机空调设备清单" sheetId="1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<sst xmlns="http://schemas.openxmlformats.org/spreadsheetml/2006/main" count="342" uniqueCount="129">
  <si>
    <t>安徽省荣军康复医院空调设备维保（全包）采购项目-最高投标限价表</t>
  </si>
  <si>
    <t>序号</t>
  </si>
  <si>
    <t>分部分项名称</t>
  </si>
  <si>
    <t>单位</t>
  </si>
  <si>
    <t>最高投标限价（含税价）（元）</t>
  </si>
  <si>
    <t>备注</t>
  </si>
  <si>
    <t>三幢主楼及附楼多联机空调设备清单</t>
  </si>
  <si>
    <t>项</t>
  </si>
  <si>
    <t>采购需求与技术要求（详见采购需求文件）</t>
  </si>
  <si>
    <t>精神卫生中心楼多联机空调设备清单</t>
  </si>
  <si>
    <t>各楼其它单机空调设备清单</t>
  </si>
  <si>
    <t>合计</t>
  </si>
  <si>
    <t>格力VRV多联机空调设备清单</t>
  </si>
  <si>
    <t>后勤楼空调设备数量及功率清单</t>
  </si>
  <si>
    <t>名称</t>
  </si>
  <si>
    <t>型号</t>
  </si>
  <si>
    <t>功率(KW)</t>
  </si>
  <si>
    <t>数量</t>
  </si>
  <si>
    <t>含税单价（元）</t>
  </si>
  <si>
    <t>含税合计金额（元）</t>
  </si>
  <si>
    <t>暗藏风管式室内机</t>
  </si>
  <si>
    <t>GMVR-R36P/NaE</t>
  </si>
  <si>
    <t>GMVR-R45P/NaE</t>
  </si>
  <si>
    <t>单面出风式室内机</t>
  </si>
  <si>
    <t>GMVR-R22Td/Na</t>
  </si>
  <si>
    <t>四面出风式室内机</t>
  </si>
  <si>
    <t>GMVR-R36T/Na</t>
  </si>
  <si>
    <t>GMVR-R71T/Na</t>
  </si>
  <si>
    <t>GMVR-R90T/Na</t>
  </si>
  <si>
    <t>直流变频室外机</t>
  </si>
  <si>
    <t>GMV-Pdm1180W3/NaB-N1</t>
  </si>
  <si>
    <t>GMV-Pdm670W2/NaB-N1</t>
  </si>
  <si>
    <t>小计1</t>
  </si>
  <si>
    <t>门诊医技楼空调设备数量及功率清单</t>
  </si>
  <si>
    <t>GMV-Pdm1235W3/NaB-N1</t>
  </si>
  <si>
    <t>GMV-Pdm1130W3/NaB-N1</t>
  </si>
  <si>
    <t>GMV-Pdm1065W3/NaB-N1</t>
  </si>
  <si>
    <t>GMV-Pdm1008W3/NaB-N1</t>
  </si>
  <si>
    <t>GMV-Pdm615W2/NaB-N1</t>
  </si>
  <si>
    <t>GMV-Pdm450W/NaB-N1</t>
  </si>
  <si>
    <t>GMVR-R112T/Na</t>
  </si>
  <si>
    <t>GMVR-R56T/Na</t>
  </si>
  <si>
    <t>GMVR-R45T/Na</t>
  </si>
  <si>
    <t>GMVR-R28T/Na</t>
  </si>
  <si>
    <t>GMVR-R71P/NaE</t>
  </si>
  <si>
    <t>小计2</t>
  </si>
  <si>
    <t>休养楼空调设备数量及功率清单</t>
  </si>
  <si>
    <t>GMV-Pdm1300W3/NaB-N1</t>
  </si>
  <si>
    <t>GMV-Pdm900W2/NaB-N1</t>
  </si>
  <si>
    <t>GMV-Pdm950W3/NaB-N1</t>
  </si>
  <si>
    <t>GMV-Pdm850W2/NaB-N1</t>
  </si>
  <si>
    <t>GMV-Pdm785W2/NaB-N1</t>
  </si>
  <si>
    <t>GMV-Pdm730W2/NaB-N1</t>
  </si>
  <si>
    <t>GMV-Pdm560W2/NaB-N1</t>
  </si>
  <si>
    <t>小计3</t>
  </si>
  <si>
    <t>疗养楼空调设备数量及功率清单</t>
  </si>
  <si>
    <t>GMVR-R56P/NaE</t>
  </si>
  <si>
    <t>小计4</t>
  </si>
  <si>
    <t>活动中心空调设备数量及功率清单</t>
  </si>
  <si>
    <t>GMVR-R140P/NaE</t>
  </si>
  <si>
    <t>小计5</t>
  </si>
  <si>
    <t>合计=小计1+小计2+小计3+小计4+小计5</t>
  </si>
  <si>
    <t>精神卫生中心楼VRV多联机空调设备清单</t>
  </si>
  <si>
    <t>参数</t>
  </si>
  <si>
    <t>品牌</t>
  </si>
  <si>
    <t>空调室外机</t>
  </si>
  <si>
    <t>HVR-982W/SG1FZBp</t>
  </si>
  <si>
    <t>制冷量：98.2KW</t>
  </si>
  <si>
    <t>海信</t>
  </si>
  <si>
    <t>制热量：108.5KW</t>
  </si>
  <si>
    <t>HVR-1240W/SG1FZBp</t>
  </si>
  <si>
    <t>制冷量：123.5KW</t>
  </si>
  <si>
    <t>制热量：137.5KW</t>
  </si>
  <si>
    <t>HVR-1350W/SG1FZBp</t>
  </si>
  <si>
    <t>制冷量：135KW</t>
  </si>
  <si>
    <t>制热量：150KW</t>
  </si>
  <si>
    <t>空调室内机</t>
  </si>
  <si>
    <t>HVR-56Q/G1FZBp</t>
  </si>
  <si>
    <t>制冷量：5.6KW</t>
  </si>
  <si>
    <t>制热量：6.3KW</t>
  </si>
  <si>
    <t>HVR-45Q/G1FZBp</t>
  </si>
  <si>
    <t>制冷量：4.5KW</t>
  </si>
  <si>
    <t>制热量：5.0KW</t>
  </si>
  <si>
    <t>HVR-36Q/G1FZBp</t>
  </si>
  <si>
    <t>制冷量：3.6KW</t>
  </si>
  <si>
    <t>制热量：4.0KW</t>
  </si>
  <si>
    <t>HVR-71KF/G2FZBp/P</t>
  </si>
  <si>
    <t>制冷量：7.1KW</t>
  </si>
  <si>
    <t>制热量：8.0KW</t>
  </si>
  <si>
    <t>HVR-45KF/G2FZBp/P</t>
  </si>
  <si>
    <t>HVR-36KF/G2FZBp/P</t>
  </si>
  <si>
    <t>HVR-28KF/G2FZBp/P</t>
  </si>
  <si>
    <t>制冷量：2.8KW</t>
  </si>
  <si>
    <t>制热量：3.2KW</t>
  </si>
  <si>
    <t>HVR-22KF/G2FZBp/P</t>
  </si>
  <si>
    <t>制冷量：2.2KW</t>
  </si>
  <si>
    <t>制热量：2.5KW</t>
  </si>
  <si>
    <t>合 计：</t>
  </si>
  <si>
    <t>其它类空调设备清单</t>
  </si>
  <si>
    <t>名 称</t>
  </si>
  <si>
    <t>匹数</t>
  </si>
  <si>
    <t>位 置</t>
  </si>
  <si>
    <t>空调挂机</t>
  </si>
  <si>
    <t>1.5匹</t>
  </si>
  <si>
    <t>食堂二楼202</t>
  </si>
  <si>
    <t>格力</t>
  </si>
  <si>
    <t>食堂二楼203</t>
  </si>
  <si>
    <t>食堂一楼</t>
  </si>
  <si>
    <t>门诊楼楼顶电梯机房</t>
  </si>
  <si>
    <t>住院楼楼顶电梯机房</t>
  </si>
  <si>
    <t>休养楼楼顶电梯机房</t>
  </si>
  <si>
    <t>医养中心</t>
  </si>
  <si>
    <t>物业办公室</t>
  </si>
  <si>
    <t>门卫室</t>
  </si>
  <si>
    <t>门卫休息室</t>
  </si>
  <si>
    <t>门卫安检室</t>
  </si>
  <si>
    <t>美的</t>
  </si>
  <si>
    <t>荣康一科</t>
  </si>
  <si>
    <t>空调柜机</t>
  </si>
  <si>
    <t>3匹</t>
  </si>
  <si>
    <t>供应室</t>
  </si>
  <si>
    <t>海尔</t>
  </si>
  <si>
    <t>B超室</t>
  </si>
  <si>
    <t>胃镜室</t>
  </si>
  <si>
    <t>配电房</t>
  </si>
  <si>
    <t>信息机房</t>
  </si>
  <si>
    <t>精密空调</t>
  </si>
  <si>
    <t>5匹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</si>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</sst>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sz val="20"/>
      <color rgb="FF000000"/>
      <name val="黑体"/>
      <charset val="134"/>
    </font>
    <font>
      <b/>
      <sz val="11"/>
      <color rgb="FF000000"/>
      <name val="宋体"/>
      <charset val="134"/>
    </font>
    <font>
      <b/>
      <sz val="11"/>
      <color rgb="FF1A1A1A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20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/>
    </xf>
    <xf numFmtId="176" fontId="2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D3" sqref="D3:D5"/>
    </sheetView>
  </sheetViews>
  <sheetFormatPr defaultColWidth="9" defaultRowHeight="13.5" outlineLevelRow="5" outlineLevelCol="4"/>
  <cols>
    <col min="1" max="1" width="11.5" customWidth="1"/>
    <col min="2" max="2" width="29" customWidth="1"/>
    <col min="3" max="3" width="9.75" customWidth="1"/>
    <col min="4" max="4" width="25.25" customWidth="1"/>
    <col min="5" max="5" width="32.75" customWidth="1"/>
  </cols>
  <sheetData>
    <row r="1" ht="62" customHeight="1" spans="1:5">
      <c r="A1" s="26" t="s">
        <v>0</v>
      </c>
      <c r="B1" s="26"/>
      <c r="C1" s="26"/>
      <c r="D1" s="26"/>
      <c r="E1" s="26"/>
    </row>
    <row r="2" ht="62" customHeight="1" spans="1:5">
      <c r="A2" s="27" t="s">
        <v>1</v>
      </c>
      <c r="B2" s="28" t="s">
        <v>2</v>
      </c>
      <c r="C2" s="28" t="s">
        <v>3</v>
      </c>
      <c r="D2" s="28" t="s">
        <v>4</v>
      </c>
      <c r="E2" s="28" t="s">
        <v>5</v>
      </c>
    </row>
    <row r="3" ht="62" customHeight="1" spans="1:5">
      <c r="A3" s="29">
        <v>1</v>
      </c>
      <c r="B3" s="30" t="s">
        <v>6</v>
      </c>
      <c r="C3" s="29" t="s">
        <v>7</v>
      </c>
      <c r="D3" s="31"/>
      <c r="E3" s="30" t="s">
        <v>8</v>
      </c>
    </row>
    <row r="4" ht="62" customHeight="1" spans="1:5">
      <c r="A4" s="29">
        <v>2</v>
      </c>
      <c r="B4" s="30" t="s">
        <v>9</v>
      </c>
      <c r="C4" s="29" t="s">
        <v>7</v>
      </c>
      <c r="D4" s="31"/>
      <c r="E4" s="30" t="s">
        <v>8</v>
      </c>
    </row>
    <row r="5" ht="62" customHeight="1" spans="1:5">
      <c r="A5" s="29">
        <v>3</v>
      </c>
      <c r="B5" s="30" t="s">
        <v>10</v>
      </c>
      <c r="C5" s="29" t="s">
        <v>7</v>
      </c>
      <c r="D5" s="31"/>
      <c r="E5" s="30" t="s">
        <v>8</v>
      </c>
    </row>
    <row r="6" s="19" customFormat="1" ht="62" customHeight="1" spans="1:5">
      <c r="A6" s="32" t="s">
        <v>11</v>
      </c>
      <c r="B6" s="33"/>
      <c r="C6" s="32"/>
      <c r="D6" s="34">
        <f>SUM(D3:D5)</f>
        <v>0</v>
      </c>
      <c r="E6" s="35"/>
    </row>
  </sheetData>
  <mergeCells count="1">
    <mergeCell ref="A1:E1"/>
  </mergeCells>
  <pageMargins left="0.75" right="0.75" top="1" bottom="1" header="0.5" footer="0.5"/>
  <pageSetup paperSize="9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"/>
  <sheetViews>
    <sheetView workbookViewId="0">
      <selection activeCell="E7" sqref="E7"/>
    </sheetView>
  </sheetViews>
  <sheetFormatPr defaultColWidth="9" defaultRowHeight="13.5" outlineLevelCol="6"/>
  <cols>
    <col min="1" max="1" width="7.5" style="1" customWidth="1"/>
    <col min="2" max="2" width="19.5" style="1" customWidth="1"/>
    <col min="3" max="3" width="25.375" style="1" customWidth="1"/>
    <col min="4" max="4" width="15.625" style="1" customWidth="1"/>
    <col min="5" max="5" width="11" style="1" customWidth="1"/>
    <col min="6" max="6" width="14.875" style="1" customWidth="1"/>
    <col min="7" max="7" width="15.75" style="1" customWidth="1"/>
    <col min="8" max="16384" width="9" style="1"/>
  </cols>
  <sheetData>
    <row r="1" ht="26" customHeight="1" spans="1:7">
      <c r="A1" s="20" t="s">
        <v>12</v>
      </c>
      <c r="B1" s="20"/>
      <c r="C1" s="20"/>
      <c r="D1" s="20"/>
      <c r="E1" s="20"/>
      <c r="F1" s="20"/>
      <c r="G1" s="20"/>
    </row>
    <row r="2" ht="17" customHeight="1" spans="1:7">
      <c r="A2" s="21" t="s">
        <v>13</v>
      </c>
      <c r="B2" s="21"/>
      <c r="C2" s="21"/>
      <c r="D2" s="21"/>
      <c r="E2" s="21"/>
      <c r="F2" s="21"/>
      <c r="G2" s="21"/>
    </row>
    <row r="3" s="19" customFormat="1" ht="27" customHeight="1" spans="1:7">
      <c r="A3" s="21" t="s">
        <v>1</v>
      </c>
      <c r="B3" s="21" t="s">
        <v>14</v>
      </c>
      <c r="C3" s="15" t="s">
        <v>15</v>
      </c>
      <c r="D3" s="15" t="s">
        <v>16</v>
      </c>
      <c r="E3" s="15" t="s">
        <v>17</v>
      </c>
      <c r="F3" s="15" t="s">
        <v>18</v>
      </c>
      <c r="G3" s="16" t="s">
        <v>19</v>
      </c>
    </row>
    <row r="4" spans="1:7">
      <c r="A4" s="22">
        <v>1</v>
      </c>
      <c r="B4" s="22" t="s">
        <v>20</v>
      </c>
      <c r="C4" s="22" t="s">
        <v>21</v>
      </c>
      <c r="D4" s="22">
        <v>0.86</v>
      </c>
      <c r="E4" s="23">
        <v>15</v>
      </c>
      <c r="F4" s="24"/>
      <c r="G4" s="24"/>
    </row>
    <row r="5" spans="1:7">
      <c r="A5" s="22">
        <v>2</v>
      </c>
      <c r="B5" s="22" t="s">
        <v>20</v>
      </c>
      <c r="C5" s="22" t="s">
        <v>22</v>
      </c>
      <c r="D5" s="22">
        <v>1.065</v>
      </c>
      <c r="E5" s="23">
        <v>3</v>
      </c>
      <c r="F5" s="24"/>
      <c r="G5" s="24"/>
    </row>
    <row r="6" spans="1:7">
      <c r="A6" s="22">
        <v>3</v>
      </c>
      <c r="B6" s="22" t="s">
        <v>23</v>
      </c>
      <c r="C6" s="22" t="s">
        <v>24</v>
      </c>
      <c r="D6" s="22">
        <v>0.76</v>
      </c>
      <c r="E6" s="23">
        <v>1</v>
      </c>
      <c r="F6" s="24"/>
      <c r="G6" s="24"/>
    </row>
    <row r="7" spans="1:7">
      <c r="A7" s="22">
        <v>4</v>
      </c>
      <c r="B7" s="22" t="s">
        <v>25</v>
      </c>
      <c r="C7" s="22" t="s">
        <v>26</v>
      </c>
      <c r="D7" s="22">
        <v>0.76</v>
      </c>
      <c r="E7" s="23">
        <v>1</v>
      </c>
      <c r="F7" s="24"/>
      <c r="G7" s="24"/>
    </row>
    <row r="8" spans="1:7">
      <c r="A8" s="22">
        <v>5</v>
      </c>
      <c r="B8" s="22" t="s">
        <v>25</v>
      </c>
      <c r="C8" s="22" t="s">
        <v>27</v>
      </c>
      <c r="D8" s="22">
        <v>1.483</v>
      </c>
      <c r="E8" s="23">
        <v>4</v>
      </c>
      <c r="F8" s="24"/>
      <c r="G8" s="24"/>
    </row>
    <row r="9" spans="1:7">
      <c r="A9" s="22">
        <v>6</v>
      </c>
      <c r="B9" s="22" t="s">
        <v>25</v>
      </c>
      <c r="C9" s="22" t="s">
        <v>28</v>
      </c>
      <c r="D9" s="22">
        <v>2.233</v>
      </c>
      <c r="E9" s="23">
        <v>9</v>
      </c>
      <c r="F9" s="24"/>
      <c r="G9" s="24"/>
    </row>
    <row r="10" spans="1:7">
      <c r="A10" s="22">
        <v>7</v>
      </c>
      <c r="B10" s="22" t="s">
        <v>29</v>
      </c>
      <c r="C10" s="22" t="s">
        <v>30</v>
      </c>
      <c r="D10" s="22">
        <v>35.03</v>
      </c>
      <c r="E10" s="23">
        <v>1</v>
      </c>
      <c r="F10" s="24"/>
      <c r="G10" s="24"/>
    </row>
    <row r="11" spans="1:7">
      <c r="A11" s="22">
        <v>8</v>
      </c>
      <c r="B11" s="22" t="s">
        <v>29</v>
      </c>
      <c r="C11" s="22" t="s">
        <v>31</v>
      </c>
      <c r="D11" s="22">
        <v>19.47</v>
      </c>
      <c r="E11" s="23">
        <v>1</v>
      </c>
      <c r="F11" s="24"/>
      <c r="G11" s="24"/>
    </row>
    <row r="12" ht="15" customHeight="1" spans="1:7">
      <c r="A12" s="15" t="s">
        <v>32</v>
      </c>
      <c r="B12" s="15"/>
      <c r="C12" s="15"/>
      <c r="D12" s="15"/>
      <c r="E12" s="15"/>
      <c r="F12" s="15"/>
      <c r="G12" s="25">
        <f>SUM(G4:G11)</f>
        <v>0</v>
      </c>
    </row>
    <row r="13" ht="15.75" customHeight="1" spans="1:7">
      <c r="A13" s="21" t="s">
        <v>33</v>
      </c>
      <c r="B13" s="21"/>
      <c r="C13" s="21"/>
      <c r="D13" s="21"/>
      <c r="E13" s="21"/>
      <c r="F13" s="21"/>
      <c r="G13" s="21"/>
    </row>
    <row r="14" s="19" customFormat="1" ht="24" customHeight="1" spans="1:7">
      <c r="A14" s="21" t="s">
        <v>1</v>
      </c>
      <c r="B14" s="21" t="s">
        <v>14</v>
      </c>
      <c r="C14" s="15" t="s">
        <v>15</v>
      </c>
      <c r="D14" s="15" t="s">
        <v>16</v>
      </c>
      <c r="E14" s="15" t="s">
        <v>17</v>
      </c>
      <c r="F14" s="15" t="s">
        <v>18</v>
      </c>
      <c r="G14" s="16" t="s">
        <v>19</v>
      </c>
    </row>
    <row r="15" spans="1:7">
      <c r="A15" s="22">
        <v>1</v>
      </c>
      <c r="B15" s="22" t="s">
        <v>29</v>
      </c>
      <c r="C15" s="22" t="s">
        <v>34</v>
      </c>
      <c r="D15" s="22">
        <v>38.58</v>
      </c>
      <c r="E15" s="22">
        <v>2</v>
      </c>
      <c r="F15" s="24"/>
      <c r="G15" s="24"/>
    </row>
    <row r="16" spans="1:7">
      <c r="A16" s="22">
        <v>2</v>
      </c>
      <c r="B16" s="22" t="s">
        <v>29</v>
      </c>
      <c r="C16" s="22" t="s">
        <v>35</v>
      </c>
      <c r="D16" s="22">
        <v>33.41</v>
      </c>
      <c r="E16" s="22">
        <v>4</v>
      </c>
      <c r="F16" s="24"/>
      <c r="G16" s="24"/>
    </row>
    <row r="17" spans="1:7">
      <c r="A17" s="22">
        <v>3</v>
      </c>
      <c r="B17" s="22" t="s">
        <v>29</v>
      </c>
      <c r="C17" s="22" t="s">
        <v>36</v>
      </c>
      <c r="D17" s="22">
        <v>31.79</v>
      </c>
      <c r="E17" s="22">
        <v>1</v>
      </c>
      <c r="F17" s="24"/>
      <c r="G17" s="24"/>
    </row>
    <row r="18" spans="1:7">
      <c r="A18" s="22">
        <v>4</v>
      </c>
      <c r="B18" s="22" t="s">
        <v>29</v>
      </c>
      <c r="C18" s="22" t="s">
        <v>37</v>
      </c>
      <c r="D18" s="22">
        <v>28.24</v>
      </c>
      <c r="E18" s="22">
        <v>1</v>
      </c>
      <c r="F18" s="24"/>
      <c r="G18" s="24"/>
    </row>
    <row r="19" spans="1:7">
      <c r="A19" s="22">
        <v>5</v>
      </c>
      <c r="B19" s="22" t="s">
        <v>29</v>
      </c>
      <c r="C19" s="22" t="s">
        <v>38</v>
      </c>
      <c r="D19" s="22">
        <v>16.28</v>
      </c>
      <c r="E19" s="22">
        <v>1</v>
      </c>
      <c r="F19" s="24"/>
      <c r="G19" s="24"/>
    </row>
    <row r="20" spans="1:7">
      <c r="A20" s="22">
        <v>6</v>
      </c>
      <c r="B20" s="22" t="s">
        <v>29</v>
      </c>
      <c r="C20" s="22" t="s">
        <v>39</v>
      </c>
      <c r="D20" s="22">
        <v>13.94</v>
      </c>
      <c r="E20" s="22">
        <v>1</v>
      </c>
      <c r="F20" s="24"/>
      <c r="G20" s="24"/>
    </row>
    <row r="21" spans="1:7">
      <c r="A21" s="22">
        <v>7</v>
      </c>
      <c r="B21" s="22" t="s">
        <v>25</v>
      </c>
      <c r="C21" s="22" t="s">
        <v>40</v>
      </c>
      <c r="D21" s="22">
        <v>2.233</v>
      </c>
      <c r="E21" s="22">
        <v>3</v>
      </c>
      <c r="F21" s="24"/>
      <c r="G21" s="24"/>
    </row>
    <row r="22" spans="1:7">
      <c r="A22" s="22">
        <v>8</v>
      </c>
      <c r="B22" s="22" t="s">
        <v>25</v>
      </c>
      <c r="C22" s="22" t="s">
        <v>28</v>
      </c>
      <c r="D22" s="22">
        <v>2.233</v>
      </c>
      <c r="E22" s="22">
        <v>7</v>
      </c>
      <c r="F22" s="24"/>
      <c r="G22" s="24"/>
    </row>
    <row r="23" spans="1:7">
      <c r="A23" s="22">
        <v>9</v>
      </c>
      <c r="B23" s="22" t="s">
        <v>25</v>
      </c>
      <c r="C23" s="22" t="s">
        <v>27</v>
      </c>
      <c r="D23" s="22">
        <v>1.483</v>
      </c>
      <c r="E23" s="22">
        <v>29</v>
      </c>
      <c r="F23" s="24"/>
      <c r="G23" s="24"/>
    </row>
    <row r="24" spans="1:7">
      <c r="A24" s="22">
        <v>10</v>
      </c>
      <c r="B24" s="22" t="s">
        <v>25</v>
      </c>
      <c r="C24" s="22" t="s">
        <v>41</v>
      </c>
      <c r="D24" s="22">
        <v>1.483</v>
      </c>
      <c r="E24" s="22">
        <v>35</v>
      </c>
      <c r="F24" s="24"/>
      <c r="G24" s="24"/>
    </row>
    <row r="25" spans="1:7">
      <c r="A25" s="22">
        <v>11</v>
      </c>
      <c r="B25" s="22" t="s">
        <v>25</v>
      </c>
      <c r="C25" s="22" t="s">
        <v>42</v>
      </c>
      <c r="D25" s="22">
        <v>0.765</v>
      </c>
      <c r="E25" s="22">
        <v>81</v>
      </c>
      <c r="F25" s="24"/>
      <c r="G25" s="24"/>
    </row>
    <row r="26" spans="1:7">
      <c r="A26" s="22">
        <v>12</v>
      </c>
      <c r="B26" s="22" t="s">
        <v>25</v>
      </c>
      <c r="C26" s="22" t="s">
        <v>26</v>
      </c>
      <c r="D26" s="22">
        <v>0.76</v>
      </c>
      <c r="E26" s="22">
        <v>21</v>
      </c>
      <c r="F26" s="24"/>
      <c r="G26" s="24"/>
    </row>
    <row r="27" spans="1:7">
      <c r="A27" s="22">
        <v>13</v>
      </c>
      <c r="B27" s="22" t="s">
        <v>25</v>
      </c>
      <c r="C27" s="22" t="s">
        <v>43</v>
      </c>
      <c r="D27" s="22">
        <v>0.76</v>
      </c>
      <c r="E27" s="22">
        <v>8</v>
      </c>
      <c r="F27" s="24"/>
      <c r="G27" s="24"/>
    </row>
    <row r="28" spans="1:7">
      <c r="A28" s="22">
        <v>14</v>
      </c>
      <c r="B28" s="22" t="s">
        <v>23</v>
      </c>
      <c r="C28" s="22" t="s">
        <v>24</v>
      </c>
      <c r="D28" s="22">
        <v>0.76</v>
      </c>
      <c r="E28" s="22">
        <v>11</v>
      </c>
      <c r="F28" s="24"/>
      <c r="G28" s="24"/>
    </row>
    <row r="29" spans="1:7">
      <c r="A29" s="22">
        <v>15</v>
      </c>
      <c r="B29" s="22" t="s">
        <v>20</v>
      </c>
      <c r="C29" s="22" t="s">
        <v>44</v>
      </c>
      <c r="D29" s="22">
        <v>1.595</v>
      </c>
      <c r="E29" s="22">
        <v>2</v>
      </c>
      <c r="F29" s="24"/>
      <c r="G29" s="24"/>
    </row>
    <row r="30" ht="15" customHeight="1" spans="1:7">
      <c r="A30" s="15" t="s">
        <v>45</v>
      </c>
      <c r="B30" s="15"/>
      <c r="C30" s="15"/>
      <c r="D30" s="15"/>
      <c r="E30" s="15"/>
      <c r="F30" s="15"/>
      <c r="G30" s="25">
        <f>SUM(G15:G29)</f>
        <v>0</v>
      </c>
    </row>
    <row r="31" ht="15.75" customHeight="1" spans="1:7">
      <c r="A31" s="21" t="s">
        <v>46</v>
      </c>
      <c r="B31" s="21"/>
      <c r="C31" s="21"/>
      <c r="D31" s="21"/>
      <c r="E31" s="21"/>
      <c r="F31" s="21"/>
      <c r="G31" s="21"/>
    </row>
    <row r="32" s="19" customFormat="1" ht="27" spans="1:7">
      <c r="A32" s="21" t="s">
        <v>1</v>
      </c>
      <c r="B32" s="21" t="s">
        <v>14</v>
      </c>
      <c r="C32" s="15" t="s">
        <v>15</v>
      </c>
      <c r="D32" s="15" t="s">
        <v>16</v>
      </c>
      <c r="E32" s="15" t="s">
        <v>17</v>
      </c>
      <c r="F32" s="15" t="s">
        <v>18</v>
      </c>
      <c r="G32" s="16" t="s">
        <v>19</v>
      </c>
    </row>
    <row r="33" spans="1:7">
      <c r="A33" s="22">
        <v>1</v>
      </c>
      <c r="B33" s="22" t="s">
        <v>29</v>
      </c>
      <c r="C33" s="22" t="s">
        <v>47</v>
      </c>
      <c r="D33" s="22">
        <v>41.82</v>
      </c>
      <c r="E33" s="22">
        <v>1</v>
      </c>
      <c r="F33" s="24"/>
      <c r="G33" s="24"/>
    </row>
    <row r="34" spans="1:7">
      <c r="A34" s="22">
        <v>2</v>
      </c>
      <c r="B34" s="22" t="s">
        <v>29</v>
      </c>
      <c r="C34" s="22" t="s">
        <v>34</v>
      </c>
      <c r="D34" s="22">
        <v>38.58</v>
      </c>
      <c r="E34" s="22">
        <v>1</v>
      </c>
      <c r="F34" s="24"/>
      <c r="G34" s="24"/>
    </row>
    <row r="35" spans="1:7">
      <c r="A35" s="22">
        <v>3</v>
      </c>
      <c r="B35" s="22" t="s">
        <v>29</v>
      </c>
      <c r="C35" s="22" t="s">
        <v>37</v>
      </c>
      <c r="D35" s="22">
        <v>28.24</v>
      </c>
      <c r="E35" s="22">
        <v>3</v>
      </c>
      <c r="F35" s="24"/>
      <c r="G35" s="24"/>
    </row>
    <row r="36" spans="1:7">
      <c r="A36" s="22">
        <v>4</v>
      </c>
      <c r="B36" s="22" t="s">
        <v>29</v>
      </c>
      <c r="C36" s="22" t="s">
        <v>48</v>
      </c>
      <c r="D36" s="22">
        <v>27.88</v>
      </c>
      <c r="E36" s="22">
        <v>1</v>
      </c>
      <c r="F36" s="24"/>
      <c r="G36" s="24"/>
    </row>
    <row r="37" spans="1:7">
      <c r="A37" s="22">
        <v>5</v>
      </c>
      <c r="B37" s="22" t="s">
        <v>29</v>
      </c>
      <c r="C37" s="22" t="s">
        <v>49</v>
      </c>
      <c r="D37" s="22">
        <v>26.62</v>
      </c>
      <c r="E37" s="22">
        <v>1</v>
      </c>
      <c r="F37" s="24"/>
      <c r="G37" s="24"/>
    </row>
    <row r="38" spans="1:7">
      <c r="A38" s="22">
        <v>6</v>
      </c>
      <c r="B38" s="22" t="s">
        <v>29</v>
      </c>
      <c r="C38" s="22" t="s">
        <v>50</v>
      </c>
      <c r="D38" s="22">
        <v>26.26</v>
      </c>
      <c r="E38" s="22">
        <v>1</v>
      </c>
      <c r="F38" s="24"/>
      <c r="G38" s="24"/>
    </row>
    <row r="39" spans="1:7">
      <c r="A39" s="22">
        <v>7</v>
      </c>
      <c r="B39" s="22" t="s">
        <v>29</v>
      </c>
      <c r="C39" s="22" t="s">
        <v>51</v>
      </c>
      <c r="D39" s="22">
        <v>24.64</v>
      </c>
      <c r="E39" s="22">
        <v>1</v>
      </c>
      <c r="F39" s="24"/>
      <c r="G39" s="24"/>
    </row>
    <row r="40" spans="1:7">
      <c r="A40" s="22">
        <v>8</v>
      </c>
      <c r="B40" s="22" t="s">
        <v>29</v>
      </c>
      <c r="C40" s="22" t="s">
        <v>52</v>
      </c>
      <c r="D40" s="22">
        <v>21.09</v>
      </c>
      <c r="E40" s="22">
        <v>1</v>
      </c>
      <c r="F40" s="24"/>
      <c r="G40" s="24"/>
    </row>
    <row r="41" spans="1:7">
      <c r="A41" s="22">
        <v>9</v>
      </c>
      <c r="B41" s="22" t="s">
        <v>29</v>
      </c>
      <c r="C41" s="22" t="s">
        <v>53</v>
      </c>
      <c r="D41" s="22">
        <v>14.3</v>
      </c>
      <c r="E41" s="22">
        <v>1</v>
      </c>
      <c r="F41" s="24"/>
      <c r="G41" s="24"/>
    </row>
    <row r="42" spans="1:7">
      <c r="A42" s="22">
        <v>10</v>
      </c>
      <c r="B42" s="22" t="s">
        <v>25</v>
      </c>
      <c r="C42" s="22" t="s">
        <v>40</v>
      </c>
      <c r="D42" s="22">
        <v>2.233</v>
      </c>
      <c r="E42" s="22">
        <v>14</v>
      </c>
      <c r="F42" s="24"/>
      <c r="G42" s="24"/>
    </row>
    <row r="43" spans="1:7">
      <c r="A43" s="22">
        <v>11</v>
      </c>
      <c r="B43" s="22" t="s">
        <v>25</v>
      </c>
      <c r="C43" s="22" t="s">
        <v>28</v>
      </c>
      <c r="D43" s="22">
        <v>2.233</v>
      </c>
      <c r="E43" s="22">
        <v>18</v>
      </c>
      <c r="F43" s="24"/>
      <c r="G43" s="24"/>
    </row>
    <row r="44" spans="1:7">
      <c r="A44" s="22">
        <v>12</v>
      </c>
      <c r="B44" s="22" t="s">
        <v>25</v>
      </c>
      <c r="C44" s="22" t="s">
        <v>27</v>
      </c>
      <c r="D44" s="22">
        <v>1.483</v>
      </c>
      <c r="E44" s="22">
        <v>9</v>
      </c>
      <c r="F44" s="24"/>
      <c r="G44" s="24"/>
    </row>
    <row r="45" spans="1:7">
      <c r="A45" s="22">
        <v>13</v>
      </c>
      <c r="B45" s="22" t="s">
        <v>25</v>
      </c>
      <c r="C45" s="22" t="s">
        <v>41</v>
      </c>
      <c r="D45" s="22">
        <v>1.483</v>
      </c>
      <c r="E45" s="22">
        <v>10</v>
      </c>
      <c r="F45" s="24"/>
      <c r="G45" s="24"/>
    </row>
    <row r="46" spans="1:7">
      <c r="A46" s="22">
        <v>14</v>
      </c>
      <c r="B46" s="22" t="s">
        <v>25</v>
      </c>
      <c r="C46" s="22" t="s">
        <v>42</v>
      </c>
      <c r="D46" s="22">
        <v>0.765</v>
      </c>
      <c r="E46" s="22">
        <v>32</v>
      </c>
      <c r="F46" s="24"/>
      <c r="G46" s="24"/>
    </row>
    <row r="47" spans="1:7">
      <c r="A47" s="22">
        <v>15</v>
      </c>
      <c r="B47" s="22" t="s">
        <v>25</v>
      </c>
      <c r="C47" s="22" t="s">
        <v>26</v>
      </c>
      <c r="D47" s="22">
        <v>0.76</v>
      </c>
      <c r="E47" s="22">
        <v>107</v>
      </c>
      <c r="F47" s="24"/>
      <c r="G47" s="24"/>
    </row>
    <row r="48" spans="1:7">
      <c r="A48" s="22">
        <v>16</v>
      </c>
      <c r="B48" s="22" t="s">
        <v>23</v>
      </c>
      <c r="C48" s="22" t="s">
        <v>24</v>
      </c>
      <c r="D48" s="22">
        <v>0.76</v>
      </c>
      <c r="E48" s="22">
        <v>5</v>
      </c>
      <c r="F48" s="24"/>
      <c r="G48" s="24"/>
    </row>
    <row r="49" spans="1:7">
      <c r="A49" s="22">
        <v>17</v>
      </c>
      <c r="B49" s="22" t="s">
        <v>20</v>
      </c>
      <c r="C49" s="22" t="s">
        <v>44</v>
      </c>
      <c r="D49" s="22">
        <v>1.595</v>
      </c>
      <c r="E49" s="22">
        <v>2</v>
      </c>
      <c r="F49" s="24"/>
      <c r="G49" s="24"/>
    </row>
    <row r="50" ht="15" customHeight="1" spans="1:7">
      <c r="A50" s="15" t="s">
        <v>54</v>
      </c>
      <c r="B50" s="15"/>
      <c r="C50" s="15"/>
      <c r="D50" s="15"/>
      <c r="E50" s="15"/>
      <c r="F50" s="15"/>
      <c r="G50" s="25">
        <f>SUM(G33:G49)</f>
        <v>0</v>
      </c>
    </row>
    <row r="51" ht="15.75" customHeight="1" spans="1:7">
      <c r="A51" s="21" t="s">
        <v>55</v>
      </c>
      <c r="B51" s="21"/>
      <c r="C51" s="21"/>
      <c r="D51" s="21"/>
      <c r="E51" s="21"/>
      <c r="F51" s="21"/>
      <c r="G51" s="21"/>
    </row>
    <row r="52" s="19" customFormat="1" ht="27" spans="1:7">
      <c r="A52" s="21" t="s">
        <v>1</v>
      </c>
      <c r="B52" s="21" t="s">
        <v>14</v>
      </c>
      <c r="C52" s="15" t="s">
        <v>15</v>
      </c>
      <c r="D52" s="15" t="s">
        <v>16</v>
      </c>
      <c r="E52" s="15" t="s">
        <v>17</v>
      </c>
      <c r="F52" s="15" t="s">
        <v>18</v>
      </c>
      <c r="G52" s="16" t="s">
        <v>19</v>
      </c>
    </row>
    <row r="53" spans="1:7">
      <c r="A53" s="22">
        <v>1</v>
      </c>
      <c r="B53" s="22" t="s">
        <v>29</v>
      </c>
      <c r="C53" s="22" t="s">
        <v>49</v>
      </c>
      <c r="D53" s="22">
        <v>26.62</v>
      </c>
      <c r="E53" s="22">
        <v>1</v>
      </c>
      <c r="F53" s="24"/>
      <c r="G53" s="24"/>
    </row>
    <row r="54" spans="1:7">
      <c r="A54" s="22">
        <v>2</v>
      </c>
      <c r="B54" s="22" t="s">
        <v>29</v>
      </c>
      <c r="C54" s="22" t="s">
        <v>50</v>
      </c>
      <c r="D54" s="22">
        <v>26.26</v>
      </c>
      <c r="E54" s="22">
        <v>5</v>
      </c>
      <c r="F54" s="24"/>
      <c r="G54" s="24"/>
    </row>
    <row r="55" spans="1:7">
      <c r="A55" s="22">
        <v>3</v>
      </c>
      <c r="B55" s="22" t="s">
        <v>29</v>
      </c>
      <c r="C55" s="22" t="s">
        <v>52</v>
      </c>
      <c r="D55" s="22">
        <v>21.09</v>
      </c>
      <c r="E55" s="22">
        <v>3</v>
      </c>
      <c r="F55" s="24"/>
      <c r="G55" s="24"/>
    </row>
    <row r="56" spans="1:7">
      <c r="A56" s="22">
        <v>4</v>
      </c>
      <c r="B56" s="22" t="s">
        <v>29</v>
      </c>
      <c r="C56" s="22" t="s">
        <v>31</v>
      </c>
      <c r="D56" s="22">
        <v>19.47</v>
      </c>
      <c r="E56" s="22">
        <v>1</v>
      </c>
      <c r="F56" s="24"/>
      <c r="G56" s="24"/>
    </row>
    <row r="57" spans="1:7">
      <c r="A57" s="22">
        <v>5</v>
      </c>
      <c r="B57" s="22" t="s">
        <v>25</v>
      </c>
      <c r="C57" s="22" t="s">
        <v>40</v>
      </c>
      <c r="D57" s="22">
        <v>2.233</v>
      </c>
      <c r="E57" s="22">
        <v>2</v>
      </c>
      <c r="F57" s="24"/>
      <c r="G57" s="24"/>
    </row>
    <row r="58" spans="1:7">
      <c r="A58" s="22">
        <v>6</v>
      </c>
      <c r="B58" s="22" t="s">
        <v>25</v>
      </c>
      <c r="C58" s="22" t="s">
        <v>28</v>
      </c>
      <c r="D58" s="22">
        <v>2.233</v>
      </c>
      <c r="E58" s="22">
        <v>9</v>
      </c>
      <c r="F58" s="24"/>
      <c r="G58" s="24"/>
    </row>
    <row r="59" spans="1:7">
      <c r="A59" s="22">
        <v>7</v>
      </c>
      <c r="B59" s="22" t="s">
        <v>25</v>
      </c>
      <c r="C59" s="22" t="s">
        <v>27</v>
      </c>
      <c r="D59" s="22">
        <v>1.483</v>
      </c>
      <c r="E59" s="22">
        <v>2</v>
      </c>
      <c r="F59" s="24"/>
      <c r="G59" s="24"/>
    </row>
    <row r="60" spans="1:7">
      <c r="A60" s="22">
        <v>8</v>
      </c>
      <c r="B60" s="22" t="s">
        <v>25</v>
      </c>
      <c r="C60" s="22" t="s">
        <v>41</v>
      </c>
      <c r="D60" s="22">
        <v>1.483</v>
      </c>
      <c r="E60" s="22">
        <v>1</v>
      </c>
      <c r="F60" s="24"/>
      <c r="G60" s="24"/>
    </row>
    <row r="61" spans="1:7">
      <c r="A61" s="22">
        <v>9</v>
      </c>
      <c r="B61" s="22" t="s">
        <v>25</v>
      </c>
      <c r="C61" s="22" t="s">
        <v>42</v>
      </c>
      <c r="D61" s="22">
        <v>0.765</v>
      </c>
      <c r="E61" s="22">
        <v>24</v>
      </c>
      <c r="F61" s="24"/>
      <c r="G61" s="24"/>
    </row>
    <row r="62" spans="1:7">
      <c r="A62" s="22">
        <v>10</v>
      </c>
      <c r="B62" s="22" t="s">
        <v>25</v>
      </c>
      <c r="C62" s="22" t="s">
        <v>26</v>
      </c>
      <c r="D62" s="22">
        <v>0.76</v>
      </c>
      <c r="E62" s="22">
        <v>1</v>
      </c>
      <c r="F62" s="24"/>
      <c r="G62" s="24"/>
    </row>
    <row r="63" spans="1:7">
      <c r="A63" s="22">
        <v>11</v>
      </c>
      <c r="B63" s="22" t="s">
        <v>25</v>
      </c>
      <c r="C63" s="22" t="s">
        <v>43</v>
      </c>
      <c r="D63" s="22">
        <v>0.76</v>
      </c>
      <c r="E63" s="22">
        <v>10</v>
      </c>
      <c r="F63" s="24"/>
      <c r="G63" s="24"/>
    </row>
    <row r="64" spans="1:7">
      <c r="A64" s="22">
        <v>12</v>
      </c>
      <c r="B64" s="22" t="s">
        <v>23</v>
      </c>
      <c r="C64" s="22" t="s">
        <v>24</v>
      </c>
      <c r="D64" s="22">
        <v>0.76</v>
      </c>
      <c r="E64" s="22">
        <v>19</v>
      </c>
      <c r="F64" s="24"/>
      <c r="G64" s="24"/>
    </row>
    <row r="65" spans="1:7">
      <c r="A65" s="22">
        <v>13</v>
      </c>
      <c r="B65" s="22" t="s">
        <v>20</v>
      </c>
      <c r="C65" s="22" t="s">
        <v>56</v>
      </c>
      <c r="D65" s="22">
        <v>1.065</v>
      </c>
      <c r="E65" s="22">
        <v>5</v>
      </c>
      <c r="F65" s="24"/>
      <c r="G65" s="24"/>
    </row>
    <row r="66" spans="1:7">
      <c r="A66" s="22">
        <v>14</v>
      </c>
      <c r="B66" s="22" t="s">
        <v>20</v>
      </c>
      <c r="C66" s="22" t="s">
        <v>22</v>
      </c>
      <c r="D66" s="22">
        <v>1.065</v>
      </c>
      <c r="E66" s="22">
        <v>39</v>
      </c>
      <c r="F66" s="24"/>
      <c r="G66" s="24"/>
    </row>
    <row r="67" spans="1:7">
      <c r="A67" s="22">
        <v>15</v>
      </c>
      <c r="B67" s="22" t="s">
        <v>20</v>
      </c>
      <c r="C67" s="22" t="s">
        <v>21</v>
      </c>
      <c r="D67" s="22">
        <v>0.86</v>
      </c>
      <c r="E67" s="22">
        <v>80</v>
      </c>
      <c r="F67" s="24"/>
      <c r="G67" s="24"/>
    </row>
    <row r="68" ht="15" customHeight="1" spans="1:7">
      <c r="A68" s="15" t="s">
        <v>57</v>
      </c>
      <c r="B68" s="15"/>
      <c r="C68" s="15"/>
      <c r="D68" s="15"/>
      <c r="E68" s="15"/>
      <c r="F68" s="15"/>
      <c r="G68" s="25">
        <f>SUM(G53:G67)</f>
        <v>0</v>
      </c>
    </row>
    <row r="69" ht="15.75" customHeight="1" spans="1:7">
      <c r="A69" s="21" t="s">
        <v>58</v>
      </c>
      <c r="B69" s="21"/>
      <c r="C69" s="21"/>
      <c r="D69" s="21"/>
      <c r="E69" s="21"/>
      <c r="F69" s="21"/>
      <c r="G69" s="21"/>
    </row>
    <row r="70" s="19" customFormat="1" ht="27" spans="1:7">
      <c r="A70" s="21" t="s">
        <v>1</v>
      </c>
      <c r="B70" s="21" t="s">
        <v>14</v>
      </c>
      <c r="C70" s="15" t="s">
        <v>15</v>
      </c>
      <c r="D70" s="15" t="s">
        <v>16</v>
      </c>
      <c r="E70" s="15" t="s">
        <v>17</v>
      </c>
      <c r="F70" s="15" t="s">
        <v>18</v>
      </c>
      <c r="G70" s="16" t="s">
        <v>19</v>
      </c>
    </row>
    <row r="71" spans="1:7">
      <c r="A71" s="22">
        <v>1</v>
      </c>
      <c r="B71" s="22" t="s">
        <v>29</v>
      </c>
      <c r="C71" s="22" t="s">
        <v>50</v>
      </c>
      <c r="D71" s="22">
        <v>26.26</v>
      </c>
      <c r="E71" s="22">
        <v>2</v>
      </c>
      <c r="F71" s="24"/>
      <c r="G71" s="24"/>
    </row>
    <row r="72" spans="1:7">
      <c r="A72" s="22">
        <v>2</v>
      </c>
      <c r="B72" s="22" t="s">
        <v>20</v>
      </c>
      <c r="C72" s="22" t="s">
        <v>59</v>
      </c>
      <c r="D72" s="22">
        <v>4.1</v>
      </c>
      <c r="E72" s="22">
        <v>12</v>
      </c>
      <c r="F72" s="24"/>
      <c r="G72" s="24"/>
    </row>
    <row r="73" spans="1:7">
      <c r="A73" s="22">
        <v>3</v>
      </c>
      <c r="B73" s="22" t="s">
        <v>23</v>
      </c>
      <c r="C73" s="22" t="s">
        <v>24</v>
      </c>
      <c r="D73" s="22">
        <v>0.76</v>
      </c>
      <c r="E73" s="22">
        <v>2</v>
      </c>
      <c r="F73" s="24"/>
      <c r="G73" s="24"/>
    </row>
    <row r="74" ht="15" customHeight="1" spans="1:7">
      <c r="A74" s="15" t="s">
        <v>60</v>
      </c>
      <c r="B74" s="15"/>
      <c r="C74" s="15"/>
      <c r="D74" s="15"/>
      <c r="E74" s="15"/>
      <c r="F74" s="15"/>
      <c r="G74" s="25">
        <f>SUM(G71:G73)</f>
        <v>0</v>
      </c>
    </row>
    <row r="75" ht="15" customHeight="1" spans="1:7">
      <c r="A75" s="15" t="s">
        <v>61</v>
      </c>
      <c r="B75" s="15"/>
      <c r="C75" s="15"/>
      <c r="D75" s="15"/>
      <c r="E75" s="15"/>
      <c r="F75" s="15"/>
      <c r="G75" s="25">
        <f>G12+G30+G50+G68+G74</f>
        <v>0</v>
      </c>
    </row>
  </sheetData>
  <mergeCells count="12">
    <mergeCell ref="A1:G1"/>
    <mergeCell ref="A2:G2"/>
    <mergeCell ref="A12:F12"/>
    <mergeCell ref="A13:G13"/>
    <mergeCell ref="A30:F30"/>
    <mergeCell ref="A31:G31"/>
    <mergeCell ref="A50:F50"/>
    <mergeCell ref="A51:G51"/>
    <mergeCell ref="A68:F68"/>
    <mergeCell ref="A69:G69"/>
    <mergeCell ref="A74:F74"/>
    <mergeCell ref="A75:F75"/>
  </mergeCells>
  <pageMargins left="0.75" right="0.75" top="1" bottom="1" header="0.5" footer="0.5"/>
  <pageSetup paperSize="9" scale="6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G4" sqref="G4:G25"/>
    </sheetView>
  </sheetViews>
  <sheetFormatPr defaultColWidth="9" defaultRowHeight="13.5" outlineLevelCol="7"/>
  <cols>
    <col min="1" max="1" width="7.5" customWidth="1"/>
    <col min="2" max="2" width="16.25" customWidth="1"/>
    <col min="3" max="3" width="18.75" customWidth="1"/>
    <col min="4" max="4" width="16.625" customWidth="1"/>
    <col min="5" max="5" width="10.625" customWidth="1"/>
    <col min="6" max="8" width="13.875" customWidth="1"/>
  </cols>
  <sheetData>
    <row r="1" ht="27" customHeight="1" spans="1:8">
      <c r="A1" s="2" t="s">
        <v>62</v>
      </c>
      <c r="B1" s="2"/>
      <c r="C1" s="2"/>
      <c r="D1" s="2"/>
      <c r="E1" s="2"/>
      <c r="F1" s="2"/>
      <c r="G1" s="2"/>
      <c r="H1" s="2"/>
    </row>
    <row r="2" spans="1:8">
      <c r="A2" s="2"/>
      <c r="B2" s="2"/>
      <c r="C2" s="2"/>
      <c r="D2" s="2"/>
      <c r="E2" s="2"/>
      <c r="F2" s="2"/>
      <c r="G2" s="2"/>
      <c r="H2" s="2"/>
    </row>
    <row r="3" s="14" customFormat="1" ht="30" customHeight="1" spans="1:8">
      <c r="A3" s="5" t="s">
        <v>1</v>
      </c>
      <c r="B3" s="3" t="s">
        <v>14</v>
      </c>
      <c r="C3" s="3" t="s">
        <v>15</v>
      </c>
      <c r="D3" s="3" t="s">
        <v>63</v>
      </c>
      <c r="E3" s="5" t="s">
        <v>17</v>
      </c>
      <c r="F3" s="5" t="s">
        <v>64</v>
      </c>
      <c r="G3" s="15" t="s">
        <v>18</v>
      </c>
      <c r="H3" s="16" t="s">
        <v>19</v>
      </c>
    </row>
    <row r="4" ht="21" customHeight="1" spans="1:8">
      <c r="A4" s="6">
        <v>1</v>
      </c>
      <c r="B4" s="6" t="s">
        <v>65</v>
      </c>
      <c r="C4" s="6" t="s">
        <v>66</v>
      </c>
      <c r="D4" s="17" t="s">
        <v>67</v>
      </c>
      <c r="E4" s="7">
        <v>2</v>
      </c>
      <c r="F4" s="6" t="s">
        <v>68</v>
      </c>
      <c r="G4" s="18"/>
      <c r="H4" s="18">
        <f>E4*G4</f>
        <v>0</v>
      </c>
    </row>
    <row r="5" ht="21" customHeight="1" spans="1:8">
      <c r="A5" s="6"/>
      <c r="B5" s="6"/>
      <c r="C5" s="6"/>
      <c r="D5" s="17" t="s">
        <v>69</v>
      </c>
      <c r="E5" s="7"/>
      <c r="F5" s="6"/>
      <c r="G5" s="18"/>
      <c r="H5" s="18"/>
    </row>
    <row r="6" ht="21" customHeight="1" spans="1:8">
      <c r="A6" s="6">
        <v>2</v>
      </c>
      <c r="B6" s="6" t="s">
        <v>65</v>
      </c>
      <c r="C6" s="6" t="s">
        <v>70</v>
      </c>
      <c r="D6" s="17" t="s">
        <v>71</v>
      </c>
      <c r="E6" s="6">
        <v>1</v>
      </c>
      <c r="F6" s="6" t="s">
        <v>68</v>
      </c>
      <c r="G6" s="8"/>
      <c r="H6" s="18">
        <f>E6*G6</f>
        <v>0</v>
      </c>
    </row>
    <row r="7" ht="21" customHeight="1" spans="1:8">
      <c r="A7" s="6"/>
      <c r="B7" s="6"/>
      <c r="C7" s="6"/>
      <c r="D7" s="17" t="s">
        <v>72</v>
      </c>
      <c r="E7" s="6"/>
      <c r="F7" s="6"/>
      <c r="G7" s="8"/>
      <c r="H7" s="18"/>
    </row>
    <row r="8" ht="21" customHeight="1" spans="1:8">
      <c r="A8" s="6">
        <v>3</v>
      </c>
      <c r="B8" s="6" t="s">
        <v>65</v>
      </c>
      <c r="C8" s="6" t="s">
        <v>73</v>
      </c>
      <c r="D8" s="17" t="s">
        <v>74</v>
      </c>
      <c r="E8" s="6">
        <v>3</v>
      </c>
      <c r="F8" s="6" t="s">
        <v>68</v>
      </c>
      <c r="G8" s="8"/>
      <c r="H8" s="18">
        <f>E8*G8</f>
        <v>0</v>
      </c>
    </row>
    <row r="9" ht="21" customHeight="1" spans="1:8">
      <c r="A9" s="6"/>
      <c r="B9" s="6"/>
      <c r="C9" s="6"/>
      <c r="D9" s="17" t="s">
        <v>75</v>
      </c>
      <c r="E9" s="6"/>
      <c r="F9" s="6"/>
      <c r="G9" s="8"/>
      <c r="H9" s="18"/>
    </row>
    <row r="10" ht="21" customHeight="1" spans="1:8">
      <c r="A10" s="6">
        <v>4</v>
      </c>
      <c r="B10" s="6" t="s">
        <v>76</v>
      </c>
      <c r="C10" s="6" t="s">
        <v>77</v>
      </c>
      <c r="D10" s="17" t="s">
        <v>78</v>
      </c>
      <c r="E10" s="6">
        <v>14</v>
      </c>
      <c r="F10" s="6" t="s">
        <v>68</v>
      </c>
      <c r="G10" s="8"/>
      <c r="H10" s="18">
        <f>E10*G10</f>
        <v>0</v>
      </c>
    </row>
    <row r="11" ht="21" customHeight="1" spans="1:8">
      <c r="A11" s="6"/>
      <c r="B11" s="6"/>
      <c r="C11" s="6"/>
      <c r="D11" s="17" t="s">
        <v>79</v>
      </c>
      <c r="E11" s="6"/>
      <c r="F11" s="6"/>
      <c r="G11" s="8"/>
      <c r="H11" s="18"/>
    </row>
    <row r="12" ht="21" customHeight="1" spans="1:8">
      <c r="A12" s="6">
        <v>5</v>
      </c>
      <c r="B12" s="6" t="s">
        <v>76</v>
      </c>
      <c r="C12" s="6" t="s">
        <v>80</v>
      </c>
      <c r="D12" s="17" t="s">
        <v>81</v>
      </c>
      <c r="E12" s="6">
        <v>28</v>
      </c>
      <c r="F12" s="6" t="s">
        <v>68</v>
      </c>
      <c r="G12" s="8"/>
      <c r="H12" s="18">
        <f>E12*G12</f>
        <v>0</v>
      </c>
    </row>
    <row r="13" ht="21" customHeight="1" spans="1:8">
      <c r="A13" s="6"/>
      <c r="B13" s="6"/>
      <c r="C13" s="6"/>
      <c r="D13" s="17" t="s">
        <v>82</v>
      </c>
      <c r="E13" s="6"/>
      <c r="F13" s="6"/>
      <c r="G13" s="8"/>
      <c r="H13" s="18"/>
    </row>
    <row r="14" ht="21" customHeight="1" spans="1:8">
      <c r="A14" s="6">
        <v>6</v>
      </c>
      <c r="B14" s="6" t="s">
        <v>76</v>
      </c>
      <c r="C14" s="6" t="s">
        <v>83</v>
      </c>
      <c r="D14" s="17" t="s">
        <v>84</v>
      </c>
      <c r="E14" s="6">
        <v>16</v>
      </c>
      <c r="F14" s="6" t="s">
        <v>68</v>
      </c>
      <c r="G14" s="8"/>
      <c r="H14" s="18">
        <f>E14*G14</f>
        <v>0</v>
      </c>
    </row>
    <row r="15" ht="21" customHeight="1" spans="1:8">
      <c r="A15" s="6"/>
      <c r="B15" s="6"/>
      <c r="C15" s="6"/>
      <c r="D15" s="17" t="s">
        <v>85</v>
      </c>
      <c r="E15" s="6"/>
      <c r="F15" s="6"/>
      <c r="G15" s="8"/>
      <c r="H15" s="18"/>
    </row>
    <row r="16" ht="21" customHeight="1" spans="1:8">
      <c r="A16" s="6">
        <v>7</v>
      </c>
      <c r="B16" s="6" t="s">
        <v>76</v>
      </c>
      <c r="C16" s="6" t="s">
        <v>86</v>
      </c>
      <c r="D16" s="17" t="s">
        <v>87</v>
      </c>
      <c r="E16" s="6">
        <v>3</v>
      </c>
      <c r="F16" s="6" t="s">
        <v>68</v>
      </c>
      <c r="G16" s="8"/>
      <c r="H16" s="18">
        <f>E16*G16</f>
        <v>0</v>
      </c>
    </row>
    <row r="17" ht="21" customHeight="1" spans="1:8">
      <c r="A17" s="6"/>
      <c r="B17" s="6"/>
      <c r="C17" s="6"/>
      <c r="D17" s="17" t="s">
        <v>88</v>
      </c>
      <c r="E17" s="6"/>
      <c r="F17" s="6"/>
      <c r="G17" s="8"/>
      <c r="H17" s="18"/>
    </row>
    <row r="18" ht="21" customHeight="1" spans="1:8">
      <c r="A18" s="6">
        <v>8</v>
      </c>
      <c r="B18" s="6" t="s">
        <v>76</v>
      </c>
      <c r="C18" s="6" t="s">
        <v>89</v>
      </c>
      <c r="D18" s="17" t="s">
        <v>81</v>
      </c>
      <c r="E18" s="6">
        <v>69</v>
      </c>
      <c r="F18" s="6" t="s">
        <v>68</v>
      </c>
      <c r="G18" s="8"/>
      <c r="H18" s="18">
        <f>E18*G18</f>
        <v>0</v>
      </c>
    </row>
    <row r="19" ht="21" customHeight="1" spans="1:8">
      <c r="A19" s="6"/>
      <c r="B19" s="6"/>
      <c r="C19" s="6"/>
      <c r="D19" s="17" t="s">
        <v>82</v>
      </c>
      <c r="E19" s="6"/>
      <c r="F19" s="6"/>
      <c r="G19" s="8"/>
      <c r="H19" s="18"/>
    </row>
    <row r="20" ht="21" customHeight="1" spans="1:8">
      <c r="A20" s="6">
        <v>9</v>
      </c>
      <c r="B20" s="6" t="s">
        <v>76</v>
      </c>
      <c r="C20" s="6" t="s">
        <v>90</v>
      </c>
      <c r="D20" s="17" t="s">
        <v>84</v>
      </c>
      <c r="E20" s="6">
        <v>13</v>
      </c>
      <c r="F20" s="6" t="s">
        <v>68</v>
      </c>
      <c r="G20" s="8"/>
      <c r="H20" s="18">
        <f>E20*G20</f>
        <v>0</v>
      </c>
    </row>
    <row r="21" ht="21" customHeight="1" spans="1:8">
      <c r="A21" s="6"/>
      <c r="B21" s="6"/>
      <c r="C21" s="6"/>
      <c r="D21" s="17" t="s">
        <v>85</v>
      </c>
      <c r="E21" s="6"/>
      <c r="F21" s="6"/>
      <c r="G21" s="8"/>
      <c r="H21" s="18"/>
    </row>
    <row r="22" ht="21" customHeight="1" spans="1:8">
      <c r="A22" s="6">
        <v>10</v>
      </c>
      <c r="B22" s="6" t="s">
        <v>76</v>
      </c>
      <c r="C22" s="6" t="s">
        <v>91</v>
      </c>
      <c r="D22" s="17" t="s">
        <v>92</v>
      </c>
      <c r="E22" s="6">
        <v>8</v>
      </c>
      <c r="F22" s="6" t="s">
        <v>68</v>
      </c>
      <c r="G22" s="8"/>
      <c r="H22" s="18">
        <f>E22*G22</f>
        <v>0</v>
      </c>
    </row>
    <row r="23" ht="21" customHeight="1" spans="1:8">
      <c r="A23" s="6"/>
      <c r="B23" s="6"/>
      <c r="C23" s="6"/>
      <c r="D23" s="17" t="s">
        <v>93</v>
      </c>
      <c r="E23" s="6"/>
      <c r="F23" s="6"/>
      <c r="G23" s="8"/>
      <c r="H23" s="18"/>
    </row>
    <row r="24" ht="21" customHeight="1" spans="1:8">
      <c r="A24" s="6">
        <v>11</v>
      </c>
      <c r="B24" s="6" t="s">
        <v>76</v>
      </c>
      <c r="C24" s="6" t="s">
        <v>94</v>
      </c>
      <c r="D24" s="17" t="s">
        <v>95</v>
      </c>
      <c r="E24" s="6">
        <v>28</v>
      </c>
      <c r="F24" s="6" t="s">
        <v>68</v>
      </c>
      <c r="G24" s="8"/>
      <c r="H24" s="18">
        <f>E24*G24</f>
        <v>0</v>
      </c>
    </row>
    <row r="25" ht="21" customHeight="1" spans="1:8">
      <c r="A25" s="6"/>
      <c r="B25" s="6"/>
      <c r="C25" s="6"/>
      <c r="D25" s="17" t="s">
        <v>96</v>
      </c>
      <c r="E25" s="6"/>
      <c r="F25" s="6"/>
      <c r="G25" s="8"/>
      <c r="H25" s="18"/>
    </row>
    <row r="26" ht="21.75" customHeight="1" spans="1:8">
      <c r="A26" s="3" t="s">
        <v>97</v>
      </c>
      <c r="B26" s="3"/>
      <c r="C26" s="3"/>
      <c r="D26" s="3"/>
      <c r="E26" s="3"/>
      <c r="F26" s="12"/>
      <c r="G26" s="12"/>
      <c r="H26" s="13">
        <f>SUM(H4:H25)</f>
        <v>0</v>
      </c>
    </row>
  </sheetData>
  <mergeCells count="79">
    <mergeCell ref="A26:D26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A1:H2"/>
  </mergeCells>
  <pageMargins left="0.75" right="0.75" top="1" bottom="1" header="0.5" footer="0.5"/>
  <pageSetup paperSize="9" scale="7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E19" sqref="E19"/>
    </sheetView>
  </sheetViews>
  <sheetFormatPr defaultColWidth="9" defaultRowHeight="13.5" outlineLevelCol="7"/>
  <cols>
    <col min="1" max="1" width="9.25" customWidth="1"/>
    <col min="2" max="4" width="15.625" customWidth="1"/>
    <col min="5" max="5" width="8.75" customWidth="1"/>
    <col min="6" max="6" width="10.875" customWidth="1"/>
    <col min="7" max="7" width="12.625" customWidth="1"/>
    <col min="8" max="8" width="12.5" customWidth="1"/>
  </cols>
  <sheetData>
    <row r="1" ht="33" customHeight="1" spans="1:8">
      <c r="A1" s="2" t="s">
        <v>98</v>
      </c>
      <c r="B1" s="2"/>
      <c r="C1" s="2"/>
      <c r="D1" s="2"/>
      <c r="E1" s="2"/>
      <c r="F1" s="2"/>
      <c r="G1" s="2"/>
      <c r="H1" s="2"/>
    </row>
    <row r="2" s="1" customFormat="1" ht="36" customHeight="1" spans="1:8">
      <c r="A2" s="3" t="s">
        <v>1</v>
      </c>
      <c r="B2" s="3" t="s">
        <v>99</v>
      </c>
      <c r="C2" s="4" t="s">
        <v>100</v>
      </c>
      <c r="D2" s="3" t="s">
        <v>101</v>
      </c>
      <c r="E2" s="3" t="s">
        <v>17</v>
      </c>
      <c r="F2" s="3" t="s">
        <v>64</v>
      </c>
      <c r="G2" s="5" t="s">
        <v>18</v>
      </c>
      <c r="H2" s="5" t="s">
        <v>19</v>
      </c>
    </row>
    <row r="3" s="1" customFormat="1" ht="21" customHeight="1" spans="1:8">
      <c r="A3" s="6">
        <v>1</v>
      </c>
      <c r="B3" s="6" t="s">
        <v>102</v>
      </c>
      <c r="C3" s="6" t="s">
        <v>103</v>
      </c>
      <c r="D3" s="7" t="s">
        <v>104</v>
      </c>
      <c r="E3" s="6">
        <v>1</v>
      </c>
      <c r="F3" s="6" t="s">
        <v>105</v>
      </c>
      <c r="G3" s="8"/>
      <c r="H3" s="8">
        <f>E3*G3</f>
        <v>0</v>
      </c>
    </row>
    <row r="4" s="1" customFormat="1" ht="21" customHeight="1" spans="1:8">
      <c r="A4" s="6">
        <v>2</v>
      </c>
      <c r="B4" s="6" t="s">
        <v>102</v>
      </c>
      <c r="C4" s="6" t="s">
        <v>103</v>
      </c>
      <c r="D4" s="7" t="s">
        <v>106</v>
      </c>
      <c r="E4" s="6">
        <v>1</v>
      </c>
      <c r="F4" s="6" t="s">
        <v>105</v>
      </c>
      <c r="G4" s="8"/>
      <c r="H4" s="8">
        <f t="shared" ref="H4:H24" si="0">E4*G4</f>
        <v>0</v>
      </c>
    </row>
    <row r="5" s="1" customFormat="1" ht="21" customHeight="1" spans="1:8">
      <c r="A5" s="6">
        <v>3</v>
      </c>
      <c r="B5" s="6" t="s">
        <v>102</v>
      </c>
      <c r="C5" s="6" t="s">
        <v>103</v>
      </c>
      <c r="D5" s="7" t="s">
        <v>107</v>
      </c>
      <c r="E5" s="6">
        <v>1</v>
      </c>
      <c r="F5" s="6" t="s">
        <v>105</v>
      </c>
      <c r="G5" s="8"/>
      <c r="H5" s="8">
        <f t="shared" si="0"/>
        <v>0</v>
      </c>
    </row>
    <row r="6" s="1" customFormat="1" ht="21" customHeight="1" spans="1:8">
      <c r="A6" s="6">
        <v>4</v>
      </c>
      <c r="B6" s="6" t="s">
        <v>102</v>
      </c>
      <c r="C6" s="6" t="s">
        <v>103</v>
      </c>
      <c r="D6" s="7" t="s">
        <v>107</v>
      </c>
      <c r="E6" s="6">
        <v>1</v>
      </c>
      <c r="F6" s="6" t="s">
        <v>105</v>
      </c>
      <c r="G6" s="8"/>
      <c r="H6" s="8">
        <f t="shared" si="0"/>
        <v>0</v>
      </c>
    </row>
    <row r="7" s="1" customFormat="1" ht="21" customHeight="1" spans="1:8">
      <c r="A7" s="6">
        <v>5</v>
      </c>
      <c r="B7" s="6" t="s">
        <v>102</v>
      </c>
      <c r="C7" s="6" t="s">
        <v>103</v>
      </c>
      <c r="D7" s="7" t="s">
        <v>107</v>
      </c>
      <c r="E7" s="6">
        <v>1</v>
      </c>
      <c r="F7" s="6" t="s">
        <v>105</v>
      </c>
      <c r="G7" s="8"/>
      <c r="H7" s="8">
        <f t="shared" si="0"/>
        <v>0</v>
      </c>
    </row>
    <row r="8" s="1" customFormat="1" ht="21" customHeight="1" spans="1:8">
      <c r="A8" s="6">
        <v>6</v>
      </c>
      <c r="B8" s="6" t="s">
        <v>102</v>
      </c>
      <c r="C8" s="6" t="s">
        <v>103</v>
      </c>
      <c r="D8" s="7" t="s">
        <v>107</v>
      </c>
      <c r="E8" s="6">
        <v>1</v>
      </c>
      <c r="F8" s="6" t="s">
        <v>105</v>
      </c>
      <c r="G8" s="8"/>
      <c r="H8" s="8">
        <f t="shared" si="0"/>
        <v>0</v>
      </c>
    </row>
    <row r="9" s="1" customFormat="1" ht="21" customHeight="1" spans="1:8">
      <c r="A9" s="6">
        <v>7</v>
      </c>
      <c r="B9" s="6" t="s">
        <v>102</v>
      </c>
      <c r="C9" s="6" t="s">
        <v>103</v>
      </c>
      <c r="D9" s="7" t="s">
        <v>107</v>
      </c>
      <c r="E9" s="6">
        <v>1</v>
      </c>
      <c r="F9" s="6" t="s">
        <v>105</v>
      </c>
      <c r="G9" s="8"/>
      <c r="H9" s="8">
        <f t="shared" si="0"/>
        <v>0</v>
      </c>
    </row>
    <row r="10" s="1" customFormat="1" ht="21" customHeight="1" spans="1:8">
      <c r="A10" s="6">
        <v>8</v>
      </c>
      <c r="B10" s="6" t="s">
        <v>102</v>
      </c>
      <c r="C10" s="6" t="s">
        <v>103</v>
      </c>
      <c r="D10" s="7" t="s">
        <v>108</v>
      </c>
      <c r="E10" s="6">
        <v>1</v>
      </c>
      <c r="F10" s="6" t="s">
        <v>105</v>
      </c>
      <c r="G10" s="8"/>
      <c r="H10" s="8">
        <f t="shared" si="0"/>
        <v>0</v>
      </c>
    </row>
    <row r="11" s="1" customFormat="1" ht="21" customHeight="1" spans="1:8">
      <c r="A11" s="6">
        <v>9</v>
      </c>
      <c r="B11" s="6" t="s">
        <v>102</v>
      </c>
      <c r="C11" s="6" t="s">
        <v>103</v>
      </c>
      <c r="D11" s="7" t="s">
        <v>109</v>
      </c>
      <c r="E11" s="6">
        <v>1</v>
      </c>
      <c r="F11" s="6" t="s">
        <v>105</v>
      </c>
      <c r="G11" s="8"/>
      <c r="H11" s="8">
        <f t="shared" si="0"/>
        <v>0</v>
      </c>
    </row>
    <row r="12" s="1" customFormat="1" ht="21" customHeight="1" spans="1:8">
      <c r="A12" s="6">
        <v>10</v>
      </c>
      <c r="B12" s="6" t="s">
        <v>102</v>
      </c>
      <c r="C12" s="6" t="s">
        <v>103</v>
      </c>
      <c r="D12" s="7" t="s">
        <v>110</v>
      </c>
      <c r="E12" s="6">
        <v>1</v>
      </c>
      <c r="F12" s="6" t="s">
        <v>105</v>
      </c>
      <c r="G12" s="8"/>
      <c r="H12" s="8">
        <f t="shared" si="0"/>
        <v>0</v>
      </c>
    </row>
    <row r="13" s="1" customFormat="1" ht="21" customHeight="1" spans="1:8">
      <c r="A13" s="6">
        <v>11</v>
      </c>
      <c r="B13" s="6" t="s">
        <v>102</v>
      </c>
      <c r="C13" s="6" t="s">
        <v>103</v>
      </c>
      <c r="D13" s="7" t="s">
        <v>111</v>
      </c>
      <c r="E13" s="6">
        <v>1</v>
      </c>
      <c r="F13" s="6" t="s">
        <v>105</v>
      </c>
      <c r="G13" s="8"/>
      <c r="H13" s="8">
        <f t="shared" si="0"/>
        <v>0</v>
      </c>
    </row>
    <row r="14" s="1" customFormat="1" ht="21" customHeight="1" spans="1:8">
      <c r="A14" s="6">
        <v>12</v>
      </c>
      <c r="B14" s="6" t="s">
        <v>102</v>
      </c>
      <c r="C14" s="6" t="s">
        <v>103</v>
      </c>
      <c r="D14" s="7" t="s">
        <v>112</v>
      </c>
      <c r="E14" s="6">
        <v>1</v>
      </c>
      <c r="F14" s="6" t="s">
        <v>105</v>
      </c>
      <c r="G14" s="8"/>
      <c r="H14" s="8">
        <f t="shared" si="0"/>
        <v>0</v>
      </c>
    </row>
    <row r="15" s="1" customFormat="1" ht="21" customHeight="1" spans="1:8">
      <c r="A15" s="6">
        <v>13</v>
      </c>
      <c r="B15" s="6" t="s">
        <v>102</v>
      </c>
      <c r="C15" s="6" t="s">
        <v>103</v>
      </c>
      <c r="D15" s="6" t="s">
        <v>113</v>
      </c>
      <c r="E15" s="6">
        <v>1</v>
      </c>
      <c r="F15" s="6" t="s">
        <v>105</v>
      </c>
      <c r="G15" s="8"/>
      <c r="H15" s="8">
        <f t="shared" si="0"/>
        <v>0</v>
      </c>
    </row>
    <row r="16" s="1" customFormat="1" ht="21" customHeight="1" spans="1:8">
      <c r="A16" s="6">
        <v>14</v>
      </c>
      <c r="B16" s="6" t="s">
        <v>102</v>
      </c>
      <c r="C16" s="6" t="s">
        <v>103</v>
      </c>
      <c r="D16" s="6" t="s">
        <v>114</v>
      </c>
      <c r="E16" s="6">
        <v>1</v>
      </c>
      <c r="F16" s="6" t="s">
        <v>105</v>
      </c>
      <c r="G16" s="8"/>
      <c r="H16" s="8">
        <f t="shared" si="0"/>
        <v>0</v>
      </c>
    </row>
    <row r="17" s="1" customFormat="1" ht="21" customHeight="1" spans="1:8">
      <c r="A17" s="6">
        <v>15</v>
      </c>
      <c r="B17" s="6" t="s">
        <v>102</v>
      </c>
      <c r="C17" s="6" t="s">
        <v>103</v>
      </c>
      <c r="D17" s="6" t="s">
        <v>115</v>
      </c>
      <c r="E17" s="6">
        <v>1</v>
      </c>
      <c r="F17" s="6" t="s">
        <v>116</v>
      </c>
      <c r="G17" s="8"/>
      <c r="H17" s="8">
        <f t="shared" si="0"/>
        <v>0</v>
      </c>
    </row>
    <row r="18" s="1" customFormat="1" ht="21" customHeight="1" spans="1:8">
      <c r="A18" s="6">
        <v>16</v>
      </c>
      <c r="B18" s="6" t="s">
        <v>102</v>
      </c>
      <c r="C18" s="6" t="s">
        <v>103</v>
      </c>
      <c r="D18" s="6" t="s">
        <v>117</v>
      </c>
      <c r="E18" s="6">
        <v>18</v>
      </c>
      <c r="F18" s="6" t="s">
        <v>116</v>
      </c>
      <c r="G18" s="8"/>
      <c r="H18" s="8">
        <f t="shared" si="0"/>
        <v>0</v>
      </c>
    </row>
    <row r="19" s="1" customFormat="1" ht="21" customHeight="1" spans="1:8">
      <c r="A19" s="6">
        <v>17</v>
      </c>
      <c r="B19" s="6" t="s">
        <v>118</v>
      </c>
      <c r="C19" s="6" t="s">
        <v>119</v>
      </c>
      <c r="D19" s="6" t="s">
        <v>120</v>
      </c>
      <c r="E19" s="6">
        <v>1</v>
      </c>
      <c r="F19" s="6" t="s">
        <v>121</v>
      </c>
      <c r="G19" s="8"/>
      <c r="H19" s="8">
        <f t="shared" si="0"/>
        <v>0</v>
      </c>
    </row>
    <row r="20" s="1" customFormat="1" ht="21" customHeight="1" spans="1:8">
      <c r="A20" s="6">
        <v>18</v>
      </c>
      <c r="B20" s="6" t="s">
        <v>118</v>
      </c>
      <c r="C20" s="6" t="s">
        <v>119</v>
      </c>
      <c r="D20" s="6" t="s">
        <v>122</v>
      </c>
      <c r="E20" s="6">
        <v>2</v>
      </c>
      <c r="F20" s="6" t="s">
        <v>116</v>
      </c>
      <c r="G20" s="8"/>
      <c r="H20" s="8">
        <f t="shared" si="0"/>
        <v>0</v>
      </c>
    </row>
    <row r="21" s="1" customFormat="1" ht="21" customHeight="1" spans="1:8">
      <c r="A21" s="6">
        <v>19</v>
      </c>
      <c r="B21" s="6" t="s">
        <v>118</v>
      </c>
      <c r="C21" s="6" t="s">
        <v>119</v>
      </c>
      <c r="D21" s="6" t="s">
        <v>123</v>
      </c>
      <c r="E21" s="6">
        <v>1</v>
      </c>
      <c r="F21" s="6" t="s">
        <v>116</v>
      </c>
      <c r="G21" s="8"/>
      <c r="H21" s="8">
        <f t="shared" si="0"/>
        <v>0</v>
      </c>
    </row>
    <row r="22" s="1" customFormat="1" ht="21" customHeight="1" spans="1:8">
      <c r="A22" s="6">
        <v>20</v>
      </c>
      <c r="B22" s="6" t="s">
        <v>118</v>
      </c>
      <c r="C22" s="6" t="s">
        <v>119</v>
      </c>
      <c r="D22" s="6" t="s">
        <v>124</v>
      </c>
      <c r="E22" s="6">
        <v>3</v>
      </c>
      <c r="F22" s="6" t="s">
        <v>121</v>
      </c>
      <c r="G22" s="8"/>
      <c r="H22" s="8">
        <f t="shared" si="0"/>
        <v>0</v>
      </c>
    </row>
    <row r="23" s="1" customFormat="1" ht="21" customHeight="1" spans="1:8">
      <c r="A23" s="6">
        <v>21</v>
      </c>
      <c r="B23" s="6" t="s">
        <v>118</v>
      </c>
      <c r="C23" s="6" t="s">
        <v>119</v>
      </c>
      <c r="D23" s="6" t="s">
        <v>125</v>
      </c>
      <c r="E23" s="6">
        <v>1</v>
      </c>
      <c r="F23" s="6" t="s">
        <v>121</v>
      </c>
      <c r="G23" s="8"/>
      <c r="H23" s="8">
        <f t="shared" si="0"/>
        <v>0</v>
      </c>
    </row>
    <row r="24" s="1" customFormat="1" ht="21" customHeight="1" spans="1:8">
      <c r="A24" s="6">
        <v>22</v>
      </c>
      <c r="B24" s="6" t="s">
        <v>126</v>
      </c>
      <c r="C24" s="6" t="s">
        <v>127</v>
      </c>
      <c r="D24" s="6" t="s">
        <v>125</v>
      </c>
      <c r="E24" s="6">
        <v>1</v>
      </c>
      <c r="F24" s="6" t="s">
        <v>68</v>
      </c>
      <c r="G24" s="8"/>
      <c r="H24" s="8">
        <f t="shared" si="0"/>
        <v>0</v>
      </c>
    </row>
    <row r="25" s="1" customFormat="1" ht="21" customHeight="1" spans="1:8">
      <c r="A25" s="9" t="s">
        <v>128</v>
      </c>
      <c r="B25" s="10"/>
      <c r="C25" s="10"/>
      <c r="D25" s="11"/>
      <c r="E25" s="3"/>
      <c r="F25" s="12"/>
      <c r="G25" s="6"/>
      <c r="H25" s="13">
        <f>SUM(H3:H24)</f>
        <v>0</v>
      </c>
    </row>
  </sheetData>
  <mergeCells count="2">
    <mergeCell ref="A1:H1"/>
    <mergeCell ref="A25:D25"/>
  </mergeCells>
  <pageMargins left="0.75" right="0.75" top="1" bottom="1" header="0.5" footer="0.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最高投标限价汇总1+2+3</vt:lpstr>
      <vt:lpstr>1、三幢主楼及附楼多联机空调设备清单</vt:lpstr>
      <vt:lpstr>2、精神卫生中心楼多联机空调设备清单</vt:lpstr>
      <vt:lpstr>3、各楼其它单机空调设备清单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☔唯一se彩✨</cp:lastModifiedBy>
  <dcterms:created xsi:type="dcterms:W3CDTF">2022-08-11T01:24:00Z</dcterms:created>
  <dcterms:modified xsi:type="dcterms:W3CDTF">2026-05-29T06:57:56Z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949B93CBBD364FBA996AE894511947ED_13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