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15"/>
  <c r="G16"/>
  <c r="G17"/>
  <c r="G18"/>
  <c r="G19"/>
  <c r="G20"/>
  <c r="G3"/>
  <c r="G21" l="1"/>
</calcChain>
</file>

<file path=xl/sharedStrings.xml><?xml version="1.0" encoding="utf-8"?>
<sst xmlns="http://schemas.openxmlformats.org/spreadsheetml/2006/main" count="77" uniqueCount="61">
  <si>
    <t>线控器</t>
  </si>
  <si>
    <t>主机减震底座</t>
  </si>
  <si>
    <t>热泵循环泵</t>
  </si>
  <si>
    <t>防雨罩</t>
  </si>
  <si>
    <t>304不锈钢热水管</t>
    <phoneticPr fontId="1" type="noConversion"/>
  </si>
  <si>
    <t xml:space="preserve">304不锈钢热水
辅助材料
</t>
    <phoneticPr fontId="1" type="noConversion"/>
  </si>
  <si>
    <t>水位控制器</t>
    <phoneticPr fontId="1" type="noConversion"/>
  </si>
  <si>
    <t>信号线、电源线</t>
    <phoneticPr fontId="1" type="noConversion"/>
  </si>
  <si>
    <t>过滤器</t>
  </si>
  <si>
    <t>PVC胶带</t>
    <phoneticPr fontId="1" type="noConversion"/>
  </si>
  <si>
    <t>管道橡塑保温</t>
    <phoneticPr fontId="1" type="noConversion"/>
  </si>
  <si>
    <t xml:space="preserve">空气能循环
阀类配件
</t>
    <phoneticPr fontId="1" type="noConversion"/>
  </si>
  <si>
    <t>角铁支架</t>
    <phoneticPr fontId="1" type="noConversion"/>
  </si>
  <si>
    <t>吊装、搬运费</t>
  </si>
  <si>
    <t>项目名称</t>
  </si>
  <si>
    <t>彩钢</t>
  </si>
  <si>
    <t>DN32-40</t>
    <phoneticPr fontId="1" type="noConversion"/>
  </si>
  <si>
    <t>五芯线</t>
    <phoneticPr fontId="1" type="noConversion"/>
  </si>
  <si>
    <t>DN32</t>
    <phoneticPr fontId="1" type="noConversion"/>
  </si>
  <si>
    <t>台</t>
    <phoneticPr fontId="1" type="noConversion"/>
  </si>
  <si>
    <t>项</t>
    <phoneticPr fontId="1" type="noConversion"/>
  </si>
  <si>
    <t>米</t>
    <phoneticPr fontId="1" type="noConversion"/>
  </si>
  <si>
    <t>支</t>
    <phoneticPr fontId="1" type="noConversion"/>
  </si>
  <si>
    <t>套</t>
    <phoneticPr fontId="1" type="noConversion"/>
  </si>
  <si>
    <t>箱</t>
    <phoneticPr fontId="1" type="noConversion"/>
  </si>
  <si>
    <t>个</t>
    <phoneticPr fontId="1" type="noConversion"/>
  </si>
  <si>
    <t>Q=8m3/h</t>
    <phoneticPr fontId="1" type="noConversion"/>
  </si>
  <si>
    <t>主机、管道等</t>
    <phoneticPr fontId="1" type="noConversion"/>
  </si>
  <si>
    <t>6㎝*17</t>
    <phoneticPr fontId="1" type="noConversion"/>
  </si>
  <si>
    <t>合 计</t>
    <phoneticPr fontId="1" type="noConversion"/>
  </si>
  <si>
    <t>液位传感器；温控；回水温控器</t>
    <phoneticPr fontId="1" type="noConversion"/>
  </si>
  <si>
    <t>桥架及零配件</t>
    <phoneticPr fontId="1" type="noConversion"/>
  </si>
  <si>
    <t>现场制作</t>
    <phoneticPr fontId="1" type="noConversion"/>
  </si>
  <si>
    <t>汉光/绿宝</t>
    <phoneticPr fontId="1" type="noConversion"/>
  </si>
  <si>
    <t>埃美柯，全铜工艺</t>
    <phoneticPr fontId="1" type="noConversion"/>
  </si>
  <si>
    <t>橡塑厚度2㎝</t>
    <phoneticPr fontId="1" type="noConversion"/>
  </si>
  <si>
    <t>埃美柯</t>
    <phoneticPr fontId="1" type="noConversion"/>
  </si>
  <si>
    <t>含就位</t>
    <phoneticPr fontId="1" type="noConversion"/>
  </si>
  <si>
    <t>含人工费</t>
    <phoneticPr fontId="1" type="noConversion"/>
  </si>
  <si>
    <t>现场施工</t>
    <phoneticPr fontId="1" type="noConversion"/>
  </si>
  <si>
    <t>原设备拆除和垃圾清运等</t>
    <phoneticPr fontId="1" type="noConversion"/>
  </si>
  <si>
    <t>威 乐</t>
    <phoneticPr fontId="1" type="noConversion"/>
  </si>
  <si>
    <t>国 标</t>
    <phoneticPr fontId="1" type="noConversion"/>
  </si>
  <si>
    <t>国 标</t>
    <phoneticPr fontId="1" type="noConversion"/>
  </si>
  <si>
    <t>友 发</t>
    <phoneticPr fontId="1" type="noConversion"/>
  </si>
  <si>
    <t>主机配套产品</t>
    <phoneticPr fontId="1" type="noConversion"/>
  </si>
  <si>
    <t>序号</t>
    <phoneticPr fontId="1" type="noConversion"/>
  </si>
  <si>
    <t>规格参数</t>
    <phoneticPr fontId="1" type="noConversion"/>
  </si>
  <si>
    <t>数量</t>
    <phoneticPr fontId="1" type="noConversion"/>
  </si>
  <si>
    <t>单位</t>
    <phoneticPr fontId="1" type="noConversion"/>
  </si>
  <si>
    <t>单价（元）</t>
    <phoneticPr fontId="1" type="noConversion"/>
  </si>
  <si>
    <t>小计金额</t>
    <phoneticPr fontId="1" type="noConversion"/>
  </si>
  <si>
    <t>备注</t>
    <phoneticPr fontId="1" type="noConversion"/>
  </si>
  <si>
    <t>必须在格力、海尔、美的三种品牌中选择产品报价。</t>
    <phoneticPr fontId="1" type="noConversion"/>
  </si>
  <si>
    <t>注：各投标单位对采购需求内容如有疑问的，在报名前请自行来院现场勘察并核算工程量。</t>
    <phoneticPr fontId="1" type="noConversion"/>
  </si>
  <si>
    <t>三通、弯头、直接、阀门、外丝活接、外丝直接等</t>
    <phoneticPr fontId="1" type="noConversion"/>
  </si>
  <si>
    <t>10匹空气能热泵主机(侧出风结构)</t>
    <phoneticPr fontId="1" type="noConversion"/>
  </si>
  <si>
    <t>安装、调试费用</t>
    <phoneticPr fontId="1" type="noConversion"/>
  </si>
  <si>
    <t>空气能热水设备升级改造采购需求与参数及预算（10匹）</t>
    <phoneticPr fontId="1" type="noConversion"/>
  </si>
  <si>
    <t xml:space="preserve">全直流变频，变频压缩机+直流风机
三级能效，COP4.35
侧出风结构
额定制热量(kW)41
额定功率(kW)9.43
额定电流(A)16
最大输入功率(kW)14.69
最大输入电流(A)25
电源规格380V 3N~ 50Hz
额定流量(m/h)7.05
制冷剂种类/填充量R410A/3.3kg
运行温度范围(9C)-15~46
温度设定范围(°C)50 (默认)，20~55可调
额定水阻(kPa)80
噪音值dB (A)46~65
</t>
    <phoneticPr fontId="1" type="noConversion"/>
  </si>
  <si>
    <t>含原拆除的旧设备吊装搬运至院方指定地点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</si>
</sst>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4" workbookViewId="0">
      <selection activeCell="M16" sqref="M16"/>
    </sheetView>
  </sheetViews>
  <sheetFormatPr defaultRowHeight="13.5"/>
  <cols>
    <col min="2" max="2" width="16.75" customWidth="1"/>
    <col min="3" max="3" width="19.25" customWidth="1"/>
    <col min="4" max="5" width="7.625" customWidth="1"/>
    <col min="6" max="6" width="11.625" customWidth="1"/>
    <col min="7" max="7" width="11.875" customWidth="1"/>
    <col min="8" max="8" width="12.125" customWidth="1"/>
  </cols>
  <sheetData>
    <row r="1" spans="1:8" ht="55.5" customHeight="1">
      <c r="A1" s="11" t="s">
        <v>58</v>
      </c>
      <c r="B1" s="11"/>
      <c r="C1" s="11"/>
      <c r="D1" s="11"/>
      <c r="E1" s="11"/>
      <c r="F1" s="11"/>
      <c r="G1" s="11"/>
      <c r="H1" s="11"/>
    </row>
    <row r="2" spans="1:8" ht="30" customHeight="1">
      <c r="A2" s="4" t="s">
        <v>46</v>
      </c>
      <c r="B2" s="4" t="s">
        <v>14</v>
      </c>
      <c r="C2" s="4" t="s">
        <v>47</v>
      </c>
      <c r="D2" s="4" t="s">
        <v>48</v>
      </c>
      <c r="E2" s="4" t="s">
        <v>49</v>
      </c>
      <c r="F2" s="4" t="s">
        <v>50</v>
      </c>
      <c r="G2" s="4" t="s">
        <v>51</v>
      </c>
      <c r="H2" s="4" t="s">
        <v>52</v>
      </c>
    </row>
    <row r="3" spans="1:8" ht="30" customHeight="1">
      <c r="A3" s="1">
        <v>1</v>
      </c>
      <c r="B3" s="2" t="s">
        <v>56</v>
      </c>
      <c r="C3" s="8" t="s">
        <v>59</v>
      </c>
      <c r="D3" s="1">
        <v>1</v>
      </c>
      <c r="E3" s="1" t="s">
        <v>19</v>
      </c>
      <c r="F3" s="3">
        <v>29600</v>
      </c>
      <c r="G3" s="3">
        <f>D3*F3</f>
        <v>29600</v>
      </c>
      <c r="H3" s="15" t="s">
        <v>53</v>
      </c>
    </row>
    <row r="4" spans="1:8" ht="30" customHeight="1">
      <c r="A4" s="1">
        <v>2</v>
      </c>
      <c r="B4" s="2" t="s">
        <v>0</v>
      </c>
      <c r="C4" s="1" t="s">
        <v>45</v>
      </c>
      <c r="D4" s="1">
        <v>1</v>
      </c>
      <c r="E4" s="1" t="s">
        <v>19</v>
      </c>
      <c r="F4" s="3">
        <v>1500</v>
      </c>
      <c r="G4" s="3">
        <f t="shared" ref="G4:G20" si="0">D4*F4</f>
        <v>1500</v>
      </c>
      <c r="H4" s="15"/>
    </row>
    <row r="5" spans="1:8" ht="30" customHeight="1">
      <c r="A5" s="1">
        <v>3</v>
      </c>
      <c r="B5" s="2" t="s">
        <v>1</v>
      </c>
      <c r="C5" s="1" t="s">
        <v>45</v>
      </c>
      <c r="D5" s="1">
        <v>1</v>
      </c>
      <c r="E5" s="1" t="s">
        <v>19</v>
      </c>
      <c r="F5" s="3">
        <v>1800</v>
      </c>
      <c r="G5" s="3">
        <f t="shared" si="0"/>
        <v>1800</v>
      </c>
      <c r="H5" s="15"/>
    </row>
    <row r="6" spans="1:8" ht="30" customHeight="1">
      <c r="A6" s="1">
        <v>4</v>
      </c>
      <c r="B6" s="2" t="s">
        <v>2</v>
      </c>
      <c r="C6" s="1" t="s">
        <v>26</v>
      </c>
      <c r="D6" s="1">
        <v>1</v>
      </c>
      <c r="E6" s="1" t="s">
        <v>19</v>
      </c>
      <c r="F6" s="3">
        <v>1850</v>
      </c>
      <c r="G6" s="3">
        <f t="shared" si="0"/>
        <v>1850</v>
      </c>
      <c r="H6" s="1" t="s">
        <v>41</v>
      </c>
    </row>
    <row r="7" spans="1:8" ht="30" customHeight="1">
      <c r="A7" s="1">
        <v>5</v>
      </c>
      <c r="B7" s="2" t="s">
        <v>3</v>
      </c>
      <c r="C7" s="2" t="s">
        <v>15</v>
      </c>
      <c r="D7" s="1">
        <v>1</v>
      </c>
      <c r="E7" s="1" t="s">
        <v>20</v>
      </c>
      <c r="F7" s="3">
        <v>350</v>
      </c>
      <c r="G7" s="3">
        <f t="shared" si="0"/>
        <v>350</v>
      </c>
      <c r="H7" s="1" t="s">
        <v>32</v>
      </c>
    </row>
    <row r="8" spans="1:8" ht="30" customHeight="1">
      <c r="A8" s="1">
        <v>6</v>
      </c>
      <c r="B8" s="2" t="s">
        <v>40</v>
      </c>
      <c r="C8" s="1" t="s">
        <v>27</v>
      </c>
      <c r="D8" s="1">
        <v>1</v>
      </c>
      <c r="E8" s="1" t="s">
        <v>20</v>
      </c>
      <c r="F8" s="3">
        <v>1000</v>
      </c>
      <c r="G8" s="3">
        <f t="shared" si="0"/>
        <v>1000</v>
      </c>
      <c r="H8" s="1" t="s">
        <v>39</v>
      </c>
    </row>
    <row r="9" spans="1:8" ht="30" customHeight="1">
      <c r="A9" s="1">
        <v>7</v>
      </c>
      <c r="B9" s="2" t="s">
        <v>4</v>
      </c>
      <c r="C9" s="1" t="s">
        <v>16</v>
      </c>
      <c r="D9" s="1">
        <v>60</v>
      </c>
      <c r="E9" s="1" t="s">
        <v>21</v>
      </c>
      <c r="F9" s="3">
        <v>65</v>
      </c>
      <c r="G9" s="3">
        <f t="shared" si="0"/>
        <v>3900</v>
      </c>
      <c r="H9" s="1" t="s">
        <v>42</v>
      </c>
    </row>
    <row r="10" spans="1:8" ht="30" customHeight="1">
      <c r="A10" s="1">
        <v>8</v>
      </c>
      <c r="B10" s="2" t="s">
        <v>5</v>
      </c>
      <c r="C10" s="9" t="s">
        <v>55</v>
      </c>
      <c r="D10" s="1">
        <v>50</v>
      </c>
      <c r="E10" s="1" t="s">
        <v>22</v>
      </c>
      <c r="F10" s="3">
        <v>22</v>
      </c>
      <c r="G10" s="3">
        <f t="shared" si="0"/>
        <v>1100</v>
      </c>
      <c r="H10" s="1" t="s">
        <v>42</v>
      </c>
    </row>
    <row r="11" spans="1:8" ht="30" customHeight="1">
      <c r="A11" s="1">
        <v>9</v>
      </c>
      <c r="B11" s="1" t="s">
        <v>6</v>
      </c>
      <c r="C11" s="6" t="s">
        <v>30</v>
      </c>
      <c r="D11" s="7">
        <v>1</v>
      </c>
      <c r="E11" s="1" t="s">
        <v>23</v>
      </c>
      <c r="F11" s="3">
        <v>600</v>
      </c>
      <c r="G11" s="3">
        <f t="shared" si="0"/>
        <v>600</v>
      </c>
      <c r="H11" s="1" t="s">
        <v>42</v>
      </c>
    </row>
    <row r="12" spans="1:8" ht="30" customHeight="1">
      <c r="A12" s="1">
        <v>10</v>
      </c>
      <c r="B12" s="1" t="s">
        <v>7</v>
      </c>
      <c r="C12" s="1" t="s">
        <v>17</v>
      </c>
      <c r="D12" s="1">
        <v>70</v>
      </c>
      <c r="E12" s="1" t="s">
        <v>21</v>
      </c>
      <c r="F12" s="3">
        <v>26</v>
      </c>
      <c r="G12" s="3">
        <f t="shared" si="0"/>
        <v>1820</v>
      </c>
      <c r="H12" s="1" t="s">
        <v>33</v>
      </c>
    </row>
    <row r="13" spans="1:8" ht="30" customHeight="1">
      <c r="A13" s="1">
        <v>11</v>
      </c>
      <c r="B13" s="2" t="s">
        <v>8</v>
      </c>
      <c r="C13" s="1" t="s">
        <v>18</v>
      </c>
      <c r="D13" s="1">
        <v>1</v>
      </c>
      <c r="E13" s="1" t="s">
        <v>22</v>
      </c>
      <c r="F13" s="3">
        <v>300</v>
      </c>
      <c r="G13" s="3">
        <f t="shared" si="0"/>
        <v>300</v>
      </c>
      <c r="H13" s="1" t="s">
        <v>34</v>
      </c>
    </row>
    <row r="14" spans="1:8" ht="30" customHeight="1">
      <c r="A14" s="1">
        <v>12</v>
      </c>
      <c r="B14" s="1" t="s">
        <v>9</v>
      </c>
      <c r="C14" s="1" t="s">
        <v>28</v>
      </c>
      <c r="D14" s="1">
        <v>1</v>
      </c>
      <c r="E14" s="1" t="s">
        <v>24</v>
      </c>
      <c r="F14" s="3">
        <v>150</v>
      </c>
      <c r="G14" s="3">
        <f t="shared" si="0"/>
        <v>150</v>
      </c>
      <c r="H14" s="1" t="s">
        <v>43</v>
      </c>
    </row>
    <row r="15" spans="1:8" ht="30" customHeight="1">
      <c r="A15" s="1">
        <v>13</v>
      </c>
      <c r="B15" s="1" t="s">
        <v>10</v>
      </c>
      <c r="C15" s="1" t="s">
        <v>18</v>
      </c>
      <c r="D15" s="1">
        <v>60</v>
      </c>
      <c r="E15" s="1" t="s">
        <v>21</v>
      </c>
      <c r="F15" s="3">
        <v>15</v>
      </c>
      <c r="G15" s="3">
        <f t="shared" si="0"/>
        <v>900</v>
      </c>
      <c r="H15" s="1" t="s">
        <v>35</v>
      </c>
    </row>
    <row r="16" spans="1:8" ht="30" customHeight="1">
      <c r="A16" s="1">
        <v>14</v>
      </c>
      <c r="B16" s="1" t="s">
        <v>11</v>
      </c>
      <c r="C16" s="1"/>
      <c r="D16" s="1">
        <v>10</v>
      </c>
      <c r="E16" s="1" t="s">
        <v>22</v>
      </c>
      <c r="F16" s="3">
        <v>50</v>
      </c>
      <c r="G16" s="3">
        <f t="shared" si="0"/>
        <v>500</v>
      </c>
      <c r="H16" s="1" t="s">
        <v>36</v>
      </c>
    </row>
    <row r="17" spans="1:8" ht="30" customHeight="1">
      <c r="A17" s="1">
        <v>15</v>
      </c>
      <c r="B17" s="1" t="s">
        <v>12</v>
      </c>
      <c r="C17" s="1"/>
      <c r="D17" s="1">
        <v>6</v>
      </c>
      <c r="E17" s="1" t="s">
        <v>25</v>
      </c>
      <c r="F17" s="3">
        <v>100</v>
      </c>
      <c r="G17" s="3">
        <f t="shared" si="0"/>
        <v>600</v>
      </c>
      <c r="H17" s="1" t="s">
        <v>44</v>
      </c>
    </row>
    <row r="18" spans="1:8" ht="30" customHeight="1">
      <c r="A18" s="1">
        <v>16</v>
      </c>
      <c r="B18" s="1" t="s">
        <v>31</v>
      </c>
      <c r="C18" s="1"/>
      <c r="D18" s="1">
        <v>20</v>
      </c>
      <c r="E18" s="1" t="s">
        <v>21</v>
      </c>
      <c r="F18" s="3">
        <v>20</v>
      </c>
      <c r="G18" s="3">
        <f t="shared" si="0"/>
        <v>400</v>
      </c>
      <c r="H18" s="1" t="s">
        <v>42</v>
      </c>
    </row>
    <row r="19" spans="1:8" ht="30" customHeight="1">
      <c r="A19" s="1">
        <v>17</v>
      </c>
      <c r="B19" s="2" t="s">
        <v>13</v>
      </c>
      <c r="C19" s="10" t="s">
        <v>60</v>
      </c>
      <c r="D19" s="1">
        <v>1</v>
      </c>
      <c r="E19" s="1" t="s">
        <v>20</v>
      </c>
      <c r="F19" s="3">
        <v>1000</v>
      </c>
      <c r="G19" s="3">
        <f t="shared" si="0"/>
        <v>1000</v>
      </c>
      <c r="H19" s="1" t="s">
        <v>37</v>
      </c>
    </row>
    <row r="20" spans="1:8" ht="30" customHeight="1">
      <c r="A20" s="1">
        <v>18</v>
      </c>
      <c r="B20" s="1" t="s">
        <v>57</v>
      </c>
      <c r="C20" s="1"/>
      <c r="D20" s="1">
        <v>1</v>
      </c>
      <c r="E20" s="1" t="s">
        <v>20</v>
      </c>
      <c r="F20" s="3">
        <v>2800</v>
      </c>
      <c r="G20" s="3">
        <f t="shared" si="0"/>
        <v>2800</v>
      </c>
      <c r="H20" s="1" t="s">
        <v>38</v>
      </c>
    </row>
    <row r="21" spans="1:8" ht="30" customHeight="1">
      <c r="A21" s="4"/>
      <c r="B21" s="4" t="s">
        <v>29</v>
      </c>
      <c r="C21" s="4"/>
      <c r="D21" s="4"/>
      <c r="E21" s="4"/>
      <c r="F21" s="4"/>
      <c r="G21" s="5">
        <f>SUM(G3:G20)</f>
        <v>50170</v>
      </c>
      <c r="H21" s="4"/>
    </row>
    <row r="22" spans="1:8" ht="30" customHeight="1">
      <c r="A22" s="12" t="s">
        <v>54</v>
      </c>
      <c r="B22" s="13"/>
      <c r="C22" s="13"/>
      <c r="D22" s="13"/>
      <c r="E22" s="13"/>
      <c r="F22" s="13"/>
      <c r="G22" s="13"/>
      <c r="H22" s="14"/>
    </row>
  </sheetData>
  <mergeCells count="3">
    <mergeCell ref="A1:H1"/>
    <mergeCell ref="A22:H22"/>
    <mergeCell ref="H3:H5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2025-01-15T02:42:17Z</dcterms:modified>
</cp:coreProperties>
</file>